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4915" windowHeight="12075"/>
  </bookViews>
  <sheets>
    <sheet name="graphique 1" sheetId="2" r:id="rId1"/>
    <sheet name="données graphique 1" sheetId="1" r:id="rId2"/>
    <sheet name="graphique 2" sheetId="9" r:id="rId3"/>
    <sheet name="données graphique 2" sheetId="3" r:id="rId4"/>
    <sheet name="tableau 1" sheetId="5" r:id="rId5"/>
    <sheet name="tableau 2" sheetId="6" r:id="rId6"/>
    <sheet name="tableau 3" sheetId="7" r:id="rId7"/>
    <sheet name="tableau 4" sheetId="8" r:id="rId8"/>
    <sheet name="tableau 5" sheetId="10" r:id="rId9"/>
  </sheets>
  <calcPr calcId="145621"/>
</workbook>
</file>

<file path=xl/calcChain.xml><?xml version="1.0" encoding="utf-8"?>
<calcChain xmlns="http://schemas.openxmlformats.org/spreadsheetml/2006/main">
  <c r="D6" i="3" l="1"/>
  <c r="D5" i="3"/>
  <c r="D4" i="3"/>
  <c r="D3" i="3"/>
  <c r="H9" i="1" l="1"/>
  <c r="H8" i="1"/>
  <c r="H7" i="1"/>
  <c r="H6" i="1"/>
  <c r="H5" i="1"/>
</calcChain>
</file>

<file path=xl/sharedStrings.xml><?xml version="1.0" encoding="utf-8"?>
<sst xmlns="http://schemas.openxmlformats.org/spreadsheetml/2006/main" count="162" uniqueCount="113">
  <si>
    <t>BTS</t>
  </si>
  <si>
    <t>DUT</t>
  </si>
  <si>
    <t>Ecoles de niveau &lt;=bac+4</t>
  </si>
  <si>
    <t>Université (hors santé)</t>
  </si>
  <si>
    <t>CPGE et écoles de niveau bac+5</t>
  </si>
  <si>
    <t>Santé</t>
  </si>
  <si>
    <t>Total</t>
  </si>
  <si>
    <t>1er quintile (20% des étudiants au score le moins élevé)</t>
  </si>
  <si>
    <t>2ème quintile</t>
  </si>
  <si>
    <t>3ème quintile</t>
  </si>
  <si>
    <t>4ème quintile</t>
  </si>
  <si>
    <t>5ème quintile (20% des étudiants au score le plus élevé)</t>
  </si>
  <si>
    <t>Distribution du score estimé de difficultés financières</t>
  </si>
  <si>
    <t>Graphique 1 : Choix d'orientation en première année selon la situation financière estimée</t>
  </si>
  <si>
    <t>Champ : inscrits dans l’enseignement supérieur au 31/10/2008, hors alternance et études à l’étranger.</t>
  </si>
  <si>
    <t>Sources : Panel de bacheliers 2008 et fichiers AGLAE.</t>
  </si>
  <si>
    <t>Graphique 2 : Devenir des étudiants en 2ème année selon leurs difficultés financières</t>
  </si>
  <si>
    <t>Passage d’un niveau bac+1 à un niveau bac+2</t>
  </si>
  <si>
    <t>Inscrits en niveau bac ou bac+1</t>
  </si>
  <si>
    <t>Sortis de l’enseignement supérieur</t>
  </si>
  <si>
    <t>Etudiants avec le moins de difficultés financières estimées (65%)</t>
  </si>
  <si>
    <t>Non boursiers (50%)</t>
  </si>
  <si>
    <t>Boursiers (15%)</t>
  </si>
  <si>
    <t>Etudiants avec le plus de difficultés financières estimées (35%)</t>
  </si>
  <si>
    <t>Boursiers (22%)</t>
  </si>
  <si>
    <t>Non boursiers (13%)</t>
  </si>
  <si>
    <t>Champ : inscrits dans l’enseignement supérieur au 31/10/2008.</t>
  </si>
  <si>
    <t>Tableau 1 : Situation financière, indépendance résidentielle et travail étudiant selon le nombre d’années d’études après le bac (en % des étudiants)</t>
  </si>
  <si>
    <t>Première année</t>
  </si>
  <si>
    <t>Deuxième année</t>
  </si>
  <si>
    <t>Troisième année</t>
  </si>
  <si>
    <t>Quatrième année</t>
  </si>
  <si>
    <t>Déclare des difficultés financières</t>
  </si>
  <si>
    <t>Bourse ou allocation d’études</t>
  </si>
  <si>
    <t>Aide financière de la famille</t>
  </si>
  <si>
    <t>Logement dans la famille</t>
  </si>
  <si>
    <t>(1)</t>
  </si>
  <si>
    <t>Logement en foyer, résidence universitaire ou internat</t>
  </si>
  <si>
    <t>Logement en location ou colocation</t>
  </si>
  <si>
    <r>
      <t xml:space="preserve">Travail étudiant </t>
    </r>
    <r>
      <rPr>
        <i/>
        <sz val="9"/>
        <color theme="1"/>
        <rFont val="Arial"/>
        <family val="2"/>
      </rPr>
      <t>(2)</t>
    </r>
  </si>
  <si>
    <t>Dont travail uniquement pendant les vacances</t>
  </si>
  <si>
    <t>Travail occasionnel pendant l’année scolaire</t>
  </si>
  <si>
    <t>Travail régulier moins de 15h par semaine</t>
  </si>
  <si>
    <t>Travail régulier 15h par semaine ou plus</t>
  </si>
  <si>
    <r>
      <rPr>
        <i/>
        <sz val="9"/>
        <color theme="1"/>
        <rFont val="Arial"/>
        <family val="2"/>
      </rPr>
      <t>(1)</t>
    </r>
    <r>
      <rPr>
        <sz val="9"/>
        <color theme="1"/>
        <rFont val="Arial"/>
        <family val="2"/>
      </rPr>
      <t xml:space="preserve"> L’information n’est pas exploitable en deuxième année en raison d’un nombre très élevé de valeurs manquantes (20 %).</t>
    </r>
  </si>
  <si>
    <r>
      <rPr>
        <i/>
        <sz val="9"/>
        <color theme="1"/>
        <rFont val="Arial"/>
        <family val="2"/>
      </rPr>
      <t>(2)</t>
    </r>
    <r>
      <rPr>
        <sz val="9"/>
        <color theme="1"/>
        <rFont val="Arial"/>
        <family val="2"/>
      </rPr>
      <t xml:space="preserve"> Pour ceux qui abandonnent leurs études en cours d’année, le questionnaire ne permet pas de distinguer entre l’emploi occupé pendant les études et l’emploi occupé à la sortie.</t>
    </r>
  </si>
  <si>
    <t>Tableau 2 : Situation d’emploi, de logement et abandon d’études en première année selon l’aide perçue (en %)</t>
  </si>
  <si>
    <t>Pas d’aide financière de la famille</t>
  </si>
  <si>
    <t>Non boursier</t>
  </si>
  <si>
    <t>Boursier</t>
  </si>
  <si>
    <t>En % de l’ensemble des étudiants</t>
  </si>
  <si>
    <t>Emploi au 31/10/2008</t>
  </si>
  <si>
    <t>Déclare des difficultés financières pendant la première année d’études</t>
  </si>
  <si>
    <t>Logement :</t>
  </si>
  <si>
    <t>Dans la famille</t>
  </si>
  <si>
    <t>Foyer, résidence universitaire, internat</t>
  </si>
  <si>
    <t>Location ou colocation</t>
  </si>
  <si>
    <t>Sorti de formation au 01/03/2009</t>
  </si>
  <si>
    <r>
      <t xml:space="preserve">Abandon pour raisons financières        </t>
    </r>
    <r>
      <rPr>
        <sz val="9"/>
        <color theme="1"/>
        <rFont val="Arial"/>
        <family val="2"/>
      </rPr>
      <t>(en % des abandons)</t>
    </r>
  </si>
  <si>
    <t>Ressources liées au travail depuis juillet 2008</t>
  </si>
  <si>
    <t>Dont Travail régulier &gt;=15h hebdo</t>
  </si>
  <si>
    <t>Travail régulier &lt;15h hebdo</t>
  </si>
  <si>
    <t>Travail occasionnel pendant l’année</t>
  </si>
  <si>
    <t>Travail pendant les vacances</t>
  </si>
  <si>
    <t>Tableau 3 : Caractéristiques des étudiants selon leurs difficultés financières et la perception d’une allocation d’études</t>
  </si>
  <si>
    <t>Etudiants les moins en difficulté financière (65 %)</t>
  </si>
  <si>
    <t>Etudiants les plus en difficulté financière (35 %)</t>
  </si>
  <si>
    <t>Non boursiers</t>
  </si>
  <si>
    <t>Boursiers</t>
  </si>
  <si>
    <t>(50 %)</t>
  </si>
  <si>
    <t>(15 %)</t>
  </si>
  <si>
    <t>(22 %)</t>
  </si>
  <si>
    <t>(13 %)</t>
  </si>
  <si>
    <t>Type de baccalauréat :</t>
  </si>
  <si>
    <t>Général</t>
  </si>
  <si>
    <t>Dont S</t>
  </si>
  <si>
    <t>Technologique</t>
  </si>
  <si>
    <t>Professionnel</t>
  </si>
  <si>
    <t>Mention au baccalauréat :</t>
  </si>
  <si>
    <t>Rattrapage</t>
  </si>
  <si>
    <t>Passable</t>
  </si>
  <si>
    <t>Assez bien</t>
  </si>
  <si>
    <t xml:space="preserve">Bien </t>
  </si>
  <si>
    <t>Très bien</t>
  </si>
  <si>
    <t>Age au baccalauréat :</t>
  </si>
  <si>
    <t>A l’heure ou en avance</t>
  </si>
  <si>
    <t>Retard 1 an</t>
  </si>
  <si>
    <t>Retard 2 ans ou plus</t>
  </si>
  <si>
    <t>Non inscrit dans la formation choisie</t>
  </si>
  <si>
    <t>Difficultés à suivre dans ses études</t>
  </si>
  <si>
    <t>Manque d’intérêt pour les matières</t>
  </si>
  <si>
    <r>
      <t xml:space="preserve">Satisfaction à l’égard de la formation suivie </t>
    </r>
    <r>
      <rPr>
        <b/>
        <i/>
        <sz val="9"/>
        <color theme="1"/>
        <rFont val="Arial"/>
        <family val="2"/>
      </rPr>
      <t>(1)</t>
    </r>
    <r>
      <rPr>
        <b/>
        <sz val="9"/>
        <color theme="1"/>
        <rFont val="Arial"/>
        <family val="2"/>
      </rPr>
      <t> :</t>
    </r>
  </si>
  <si>
    <t>Peu satisfait</t>
  </si>
  <si>
    <t>Moyennement satisfait</t>
  </si>
  <si>
    <t>Satisfait</t>
  </si>
  <si>
    <t>Absentéisme (manquer des cours sans raison, souvent ou parfois)</t>
  </si>
  <si>
    <r>
      <rPr>
        <i/>
        <sz val="9"/>
        <color theme="1"/>
        <rFont val="Arial"/>
        <family val="2"/>
      </rPr>
      <t xml:space="preserve">(1) </t>
    </r>
    <r>
      <rPr>
        <sz val="9"/>
        <color theme="1"/>
        <rFont val="Arial"/>
        <family val="2"/>
      </rPr>
      <t xml:space="preserve">Score établi sur 4 domaines de satisfaction : contenu des études, suivi et encadrement, façon dont se déroule le contrôle des connaissances et information sur les possibilités de réorientation. </t>
    </r>
  </si>
  <si>
    <t>Tableau 4 : Devenir des étudiants en deuxième année, par grande filière et selon leurs difficultés financières (en %)</t>
  </si>
  <si>
    <t>Etudiants avec le moins de difficultés financières estimées (65 %)</t>
  </si>
  <si>
    <t>Etudiants avec le plus de difficultés financières estimées (35 %)</t>
  </si>
  <si>
    <t>Redoublement ou réorientation</t>
  </si>
  <si>
    <t>Réussite première année</t>
  </si>
  <si>
    <t>Licence</t>
  </si>
  <si>
    <t>DUT et CPGE (1)</t>
  </si>
  <si>
    <t>(1) En distinguant les deux filières, les étudiants ayant le plus de difficultés financières ne sont pas suffisamment nombreux. On choisit donc de les regrouper dans la mesure où les poursuites d’études sont assez similaires et que le DUT est souvent utilisé comme porte d’entrée dans des écoles de niveau bac+5.</t>
  </si>
  <si>
    <r>
      <t>Tableau 5 : Taux de diplômés et devenir en 4</t>
    </r>
    <r>
      <rPr>
        <b/>
        <vertAlign val="superscript"/>
        <sz val="10"/>
        <color theme="1"/>
        <rFont val="Arial"/>
        <family val="2"/>
      </rPr>
      <t>ième</t>
    </r>
    <r>
      <rPr>
        <b/>
        <sz val="10"/>
        <color theme="1"/>
        <rFont val="Arial"/>
        <family val="2"/>
      </rPr>
      <t xml:space="preserve"> année, par grande filière et selon les difficultés financières (en %)</t>
    </r>
  </si>
  <si>
    <t>Obtention du BTS en 2 ou 3 ans</t>
  </si>
  <si>
    <t>Obtention de la licence en 3 ans</t>
  </si>
  <si>
    <t>Poursuite d’études en année 4</t>
  </si>
  <si>
    <r>
      <t>68</t>
    </r>
    <r>
      <rPr>
        <i/>
        <sz val="9"/>
        <color theme="1"/>
        <rFont val="Arial"/>
        <family val="2"/>
      </rPr>
      <t xml:space="preserve"> (2)</t>
    </r>
  </si>
  <si>
    <t>Dont écoles de niveau bac+5</t>
  </si>
  <si>
    <t>43 (2)</t>
  </si>
  <si>
    <t>(2)  Les deux catégories sont regroupées en raison d’effectifs trop faibles.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</si>
</sst>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amily val="2"/>
    </font>
    <font>
      <b/>
      <sz val="10"/>
      <name val="Arial"/>
      <family val="2"/>
    </font>
    <font>
      <b/>
      <sz val="9"/>
      <name val="Arial"/>
      <family val="2"/>
    </font>
    <font>
      <sz val="9"/>
      <name val="Arial"/>
      <family val="2"/>
    </font>
    <font>
      <b/>
      <i/>
      <sz val="9"/>
      <name val="Arial"/>
      <family val="2"/>
    </font>
    <font>
      <sz val="10"/>
      <name val="Arial"/>
      <family val="2"/>
    </font>
    <font>
      <b/>
      <i/>
      <sz val="10"/>
      <name val="Arial"/>
      <family val="2"/>
    </font>
    <font>
      <b/>
      <sz val="10"/>
      <color theme="1"/>
      <name val="Arial"/>
      <family val="2"/>
    </font>
    <font>
      <sz val="9"/>
      <color theme="1"/>
      <name val="Arial"/>
      <family val="2"/>
    </font>
    <font>
      <b/>
      <sz val="9"/>
      <color theme="1"/>
      <name val="Arial"/>
      <family val="2"/>
    </font>
    <font>
      <i/>
      <sz val="9"/>
      <color theme="1"/>
      <name val="Arial"/>
      <family val="2"/>
    </font>
    <font>
      <sz val="12"/>
      <color theme="1"/>
      <name val="Arial"/>
      <family val="2"/>
    </font>
    <font>
      <b/>
      <i/>
      <sz val="9"/>
      <color theme="1"/>
      <name val="Arial"/>
      <family val="2"/>
    </font>
    <font>
      <b/>
      <vertAlign val="superscript"/>
      <sz val="10"/>
      <color theme="1"/>
      <name val="Arial"/>
      <family val="2"/>
    </font>
  </fonts>
  <fills count="2">
    <fill>
      <patternFill patternType="none"/>
    </fill>
    <fill>
      <patternFill patternType="gray125"/>
    </fill>
  </fills>
  <borders count="17">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95">
    <xf numFmtId="0" fontId="0" fillId="0" borderId="0" xfId="0"/>
    <xf numFmtId="0" fontId="1" fillId="0" borderId="0" xfId="0" applyFont="1"/>
    <xf numFmtId="1" fontId="0" fillId="0" borderId="0" xfId="0" applyNumberFormat="1" applyAlignment="1">
      <alignment horizontal="center"/>
    </xf>
    <xf numFmtId="1" fontId="0" fillId="0" borderId="0" xfId="0" applyNumberFormat="1"/>
    <xf numFmtId="0" fontId="2" fillId="0" borderId="0" xfId="0" applyFont="1" applyAlignment="1">
      <alignment vertical="center"/>
    </xf>
    <xf numFmtId="0" fontId="4"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5" fillId="0" borderId="1" xfId="0" applyFont="1" applyFill="1" applyBorder="1" applyAlignment="1">
      <alignment horizontal="justify" vertical="top" wrapText="1"/>
    </xf>
    <xf numFmtId="0" fontId="5" fillId="0" borderId="1" xfId="0" applyFont="1" applyFill="1" applyBorder="1" applyAlignment="1">
      <alignment horizontal="center" wrapText="1"/>
    </xf>
    <xf numFmtId="0" fontId="5" fillId="0" borderId="0" xfId="0" applyFont="1" applyFill="1" applyBorder="1" applyAlignment="1">
      <alignment wrapText="1"/>
    </xf>
    <xf numFmtId="1" fontId="5" fillId="0" borderId="0" xfId="0" applyNumberFormat="1" applyFont="1" applyFill="1" applyBorder="1" applyAlignment="1">
      <alignment horizontal="center" wrapText="1"/>
    </xf>
    <xf numFmtId="0" fontId="5" fillId="0" borderId="1" xfId="0" applyFont="1" applyFill="1" applyBorder="1" applyAlignment="1">
      <alignment wrapText="1"/>
    </xf>
    <xf numFmtId="1" fontId="5" fillId="0" borderId="1" xfId="0" applyNumberFormat="1" applyFont="1" applyFill="1" applyBorder="1" applyAlignment="1">
      <alignment horizontal="center" wrapText="1"/>
    </xf>
    <xf numFmtId="0" fontId="5" fillId="0" borderId="0" xfId="0" applyFont="1" applyFill="1" applyBorder="1" applyAlignment="1">
      <alignment horizontal="justify" vertical="top" wrapText="1"/>
    </xf>
    <xf numFmtId="0" fontId="1" fillId="0" borderId="0" xfId="0" applyFont="1" applyFill="1"/>
    <xf numFmtId="0" fontId="0" fillId="0" borderId="0" xfId="0" applyFill="1"/>
    <xf numFmtId="0" fontId="6" fillId="0" borderId="0" xfId="0" applyFont="1" applyFill="1"/>
    <xf numFmtId="0" fontId="8" fillId="0" borderId="3" xfId="0" applyFont="1" applyBorder="1" applyAlignment="1">
      <alignment horizontal="justify" vertical="center" wrapText="1"/>
    </xf>
    <xf numFmtId="0" fontId="9" fillId="0" borderId="3" xfId="0" applyFont="1" applyBorder="1" applyAlignment="1">
      <alignment horizontal="center"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wrapText="1"/>
    </xf>
    <xf numFmtId="49" fontId="10" fillId="0" borderId="5" xfId="0" applyNumberFormat="1" applyFont="1" applyBorder="1" applyAlignment="1">
      <alignment horizontal="center" vertical="center" wrapText="1"/>
    </xf>
    <xf numFmtId="0" fontId="8" fillId="0" borderId="6" xfId="0" applyFont="1" applyBorder="1" applyAlignment="1">
      <alignment vertical="center" wrapText="1"/>
    </xf>
    <xf numFmtId="0" fontId="8" fillId="0" borderId="6" xfId="0" applyFont="1" applyBorder="1" applyAlignment="1">
      <alignment horizontal="center" vertical="center" wrapText="1"/>
    </xf>
    <xf numFmtId="49" fontId="10" fillId="0" borderId="6"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5" xfId="0" applyFont="1" applyBorder="1" applyAlignment="1">
      <alignment horizontal="center"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wrapText="1"/>
    </xf>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horizontal="justify" vertical="center"/>
    </xf>
    <xf numFmtId="0" fontId="8" fillId="0" borderId="7"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10" fillId="0" borderId="11" xfId="0" applyFont="1" applyBorder="1" applyAlignment="1">
      <alignment horizontal="justify" vertical="center" wrapText="1"/>
    </xf>
    <xf numFmtId="0" fontId="10" fillId="0" borderId="12" xfId="0" applyFont="1" applyBorder="1" applyAlignment="1">
      <alignment horizontal="center" vertical="center" wrapText="1"/>
    </xf>
    <xf numFmtId="0" fontId="9" fillId="0" borderId="13" xfId="0" applyFont="1" applyBorder="1" applyAlignment="1">
      <alignment vertical="center" wrapText="1"/>
    </xf>
    <xf numFmtId="0" fontId="8" fillId="0" borderId="10" xfId="0" applyFont="1" applyBorder="1" applyAlignment="1">
      <alignment horizontal="center" vertical="center" wrapText="1"/>
    </xf>
    <xf numFmtId="0" fontId="9" fillId="0" borderId="13" xfId="0" applyFont="1" applyBorder="1" applyAlignment="1">
      <alignment horizontal="justify" vertical="center" wrapText="1"/>
    </xf>
    <xf numFmtId="0" fontId="9" fillId="0" borderId="14" xfId="0" applyFont="1" applyBorder="1" applyAlignment="1">
      <alignment horizontal="justify" vertical="center" wrapText="1"/>
    </xf>
    <xf numFmtId="0" fontId="8" fillId="0" borderId="7" xfId="0" applyFont="1" applyBorder="1" applyAlignment="1">
      <alignment horizontal="center" vertical="center" wrapText="1"/>
    </xf>
    <xf numFmtId="0" fontId="8" fillId="0" borderId="14" xfId="0" applyFont="1" applyBorder="1" applyAlignment="1">
      <alignment horizontal="justify" vertical="center" wrapText="1"/>
    </xf>
    <xf numFmtId="0" fontId="9" fillId="0" borderId="7" xfId="0" applyFont="1" applyBorder="1" applyAlignment="1">
      <alignment horizontal="center" vertical="center" wrapText="1"/>
    </xf>
    <xf numFmtId="0" fontId="8" fillId="0" borderId="13" xfId="0" applyFont="1" applyBorder="1" applyAlignment="1">
      <alignment horizontal="justify" vertical="center" wrapText="1"/>
    </xf>
    <xf numFmtId="0" fontId="8" fillId="0" borderId="14" xfId="0" applyFont="1" applyBorder="1" applyAlignment="1">
      <alignment horizontal="left" vertical="center" wrapText="1" indent="3"/>
    </xf>
    <xf numFmtId="0" fontId="8" fillId="0" borderId="13" xfId="0" applyFont="1" applyBorder="1" applyAlignment="1">
      <alignment horizontal="left" vertical="center" wrapText="1" indent="3"/>
    </xf>
    <xf numFmtId="0" fontId="9" fillId="0" borderId="15" xfId="0" applyFont="1" applyBorder="1" applyAlignment="1">
      <alignment horizontal="justify" vertical="center" wrapText="1"/>
    </xf>
    <xf numFmtId="0" fontId="9" fillId="0" borderId="6" xfId="0" applyFont="1" applyBorder="1" applyAlignment="1">
      <alignment horizontal="center" vertical="center" wrapText="1"/>
    </xf>
    <xf numFmtId="0" fontId="9" fillId="0" borderId="3" xfId="0" applyFont="1" applyBorder="1" applyAlignment="1">
      <alignment horizontal="justify" vertical="center" wrapText="1"/>
    </xf>
    <xf numFmtId="0" fontId="8" fillId="0" borderId="3" xfId="0" applyFont="1" applyBorder="1" applyAlignment="1">
      <alignment horizontal="center" vertical="center" wrapText="1"/>
    </xf>
    <xf numFmtId="0" fontId="8" fillId="0" borderId="5" xfId="0" applyFont="1" applyBorder="1" applyAlignment="1">
      <alignment horizontal="justify" vertical="center" wrapText="1"/>
    </xf>
    <xf numFmtId="0" fontId="10" fillId="0" borderId="5" xfId="0" applyFont="1" applyBorder="1" applyAlignment="1">
      <alignment horizontal="justify" vertical="center" wrapText="1"/>
    </xf>
    <xf numFmtId="0" fontId="8" fillId="0" borderId="6"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0" xfId="0" applyFont="1" applyBorder="1" applyAlignment="1">
      <alignment horizontal="justify" vertical="center" wrapText="1"/>
    </xf>
    <xf numFmtId="0" fontId="9" fillId="0" borderId="4" xfId="0" applyFont="1" applyBorder="1" applyAlignment="1">
      <alignment vertical="center" wrapText="1"/>
    </xf>
    <xf numFmtId="0" fontId="8" fillId="0" borderId="4" xfId="0" applyFont="1" applyBorder="1" applyAlignment="1">
      <alignment horizontal="justify" vertical="center" wrapText="1"/>
    </xf>
    <xf numFmtId="0" fontId="10" fillId="0" borderId="6" xfId="0" applyFont="1" applyBorder="1" applyAlignment="1">
      <alignment horizontal="justify" vertical="center" wrapText="1"/>
    </xf>
    <xf numFmtId="0" fontId="7" fillId="0" borderId="0" xfId="0" applyFont="1" applyAlignment="1">
      <alignment vertical="center" wrapText="1"/>
    </xf>
    <xf numFmtId="0" fontId="0" fillId="0" borderId="0" xfId="0" applyAlignment="1">
      <alignment vertical="center" wrapText="1"/>
    </xf>
    <xf numFmtId="0" fontId="7" fillId="0" borderId="0" xfId="0" applyFont="1" applyBorder="1" applyAlignment="1">
      <alignment vertical="center" wrapText="1"/>
    </xf>
    <xf numFmtId="0" fontId="0" fillId="0" borderId="0" xfId="0" applyBorder="1" applyAlignment="1">
      <alignment vertical="center" wrapText="1"/>
    </xf>
    <xf numFmtId="0" fontId="7" fillId="0" borderId="0" xfId="0" applyFont="1" applyAlignment="1">
      <alignment horizontal="justify" vertical="center" wrapText="1"/>
    </xf>
    <xf numFmtId="0" fontId="0" fillId="0" borderId="0" xfId="0" applyAlignment="1">
      <alignment horizontal="justify" wrapText="1"/>
    </xf>
    <xf numFmtId="0" fontId="0" fillId="0" borderId="0" xfId="0" applyAlignment="1">
      <alignment horizontal="justify" vertical="center" wrapText="1"/>
    </xf>
    <xf numFmtId="0" fontId="1" fillId="0" borderId="0" xfId="0" applyFont="1" applyAlignment="1">
      <alignment horizontal="justify" vertical="center" wrapText="1"/>
    </xf>
    <xf numFmtId="0" fontId="0" fillId="0" borderId="0" xfId="0" applyAlignment="1">
      <alignment wrapText="1"/>
    </xf>
    <xf numFmtId="0" fontId="5" fillId="0" borderId="0" xfId="0" applyFont="1" applyFill="1" applyBorder="1" applyAlignment="1">
      <alignment horizontal="justify" vertical="top" wrapText="1"/>
    </xf>
    <xf numFmtId="0" fontId="5" fillId="0" borderId="1" xfId="0" applyFont="1" applyFill="1" applyBorder="1" applyAlignment="1">
      <alignment horizontal="justify" vertical="top" wrapText="1"/>
    </xf>
    <xf numFmtId="0" fontId="7" fillId="0" borderId="2" xfId="0" applyFont="1" applyBorder="1" applyAlignment="1">
      <alignment vertical="center" wrapText="1"/>
    </xf>
    <xf numFmtId="0" fontId="0" fillId="0" borderId="2" xfId="0"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center" wrapText="1"/>
    </xf>
    <xf numFmtId="0" fontId="7" fillId="0" borderId="0" xfId="0" applyFont="1" applyBorder="1" applyAlignment="1">
      <alignment vertical="center" wrapText="1"/>
    </xf>
    <xf numFmtId="0" fontId="7" fillId="0" borderId="0" xfId="0" applyFont="1" applyAlignment="1">
      <alignment vertical="center" wrapText="1"/>
    </xf>
    <xf numFmtId="0" fontId="0" fillId="0" borderId="0" xfId="0" applyAlignment="1">
      <alignment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5" xfId="0" applyFont="1" applyBorder="1" applyAlignment="1">
      <alignment horizontal="justify" vertical="center" wrapText="1"/>
    </xf>
    <xf numFmtId="0" fontId="9" fillId="0" borderId="16" xfId="0" applyFont="1" applyBorder="1" applyAlignment="1">
      <alignment horizontal="justify" vertical="center" wrapText="1"/>
    </xf>
    <xf numFmtId="0" fontId="8" fillId="0" borderId="0" xfId="0" applyFont="1" applyAlignment="1">
      <alignment horizontal="justify" vertical="center" wrapText="1"/>
    </xf>
    <xf numFmtId="0" fontId="0" fillId="0" borderId="0" xfId="0" applyAlignment="1">
      <alignment horizontal="justify" wrapText="1"/>
    </xf>
    <xf numFmtId="0" fontId="9" fillId="0" borderId="4" xfId="0" applyFont="1" applyBorder="1" applyAlignment="1">
      <alignment vertical="center" wrapText="1"/>
    </xf>
    <xf numFmtId="0" fontId="0" fillId="0" borderId="0" xfId="0" applyAlignment="1">
      <alignment horizontal="justify" vertical="center" wrapText="1"/>
    </xf>
    <xf numFmtId="0" fontId="7" fillId="0" borderId="0" xfId="0" applyFont="1" applyAlignment="1">
      <alignment horizontal="justify" vertical="center" wrapText="1"/>
    </xf>
    <xf numFmtId="0" fontId="9" fillId="0" borderId="0" xfId="0" applyFont="1" applyBorder="1" applyAlignment="1">
      <alignment horizontal="justify" vertical="center" wrapText="1"/>
    </xf>
    <xf numFmtId="0" fontId="9" fillId="0" borderId="2" xfId="0" applyFont="1" applyBorder="1" applyAlignment="1">
      <alignment horizontal="justify" vertical="center" wrapText="1"/>
    </xf>
    <xf numFmtId="0" fontId="8" fillId="0" borderId="3" xfId="0" applyFont="1" applyBorder="1" applyAlignment="1">
      <alignment horizontal="center" vertical="center" wrapText="1"/>
    </xf>
    <xf numFmtId="0" fontId="10"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calcChain" Target="calcChain.xml"/><Relationship Id="rId3" Type="http://schemas.openxmlformats.org/officeDocument/2006/relationships/chartsheet" Target="chartsheets/sheet2.xml"/><Relationship Id="rId7" Type="http://schemas.openxmlformats.org/officeDocument/2006/relationships/worksheet" Target="worksheets/sheet5.xml"/><Relationship Id="rId12"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4.xml"/><Relationship Id="rId11" Type="http://schemas.openxmlformats.org/officeDocument/2006/relationships/styles" Target="styles.xml"/><Relationship Id="rId5" Type="http://schemas.openxmlformats.org/officeDocument/2006/relationships/worksheet" Target="worksheets/sheet3.xml"/><Relationship Id="rId10" Type="http://schemas.openxmlformats.org/officeDocument/2006/relationships/theme" Target="theme/theme1.xml"/><Relationship Id="rId4" Type="http://schemas.openxmlformats.org/officeDocument/2006/relationships/worksheet" Target="worksheets/sheet2.xml"/><Relationship Id="rId9" Type="http://schemas.openxmlformats.org/officeDocument/2006/relationships/worksheet" Target="worksheets/sheet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4E-2"/>
          <c:y val="2.6936026936026935E-2"/>
          <c:w val="0.90937500000000004"/>
          <c:h val="0.765993265993266"/>
        </c:manualLayout>
      </c:layout>
      <c:barChart>
        <c:barDir val="col"/>
        <c:grouping val="percentStacked"/>
        <c:varyColors val="0"/>
        <c:ser>
          <c:idx val="0"/>
          <c:order val="0"/>
          <c:tx>
            <c:strRef>
              <c:f>'données graphique 1'!$B$4</c:f>
              <c:strCache>
                <c:ptCount val="1"/>
                <c:pt idx="0">
                  <c:v>BTS</c:v>
                </c:pt>
              </c:strCache>
            </c:strRef>
          </c:tx>
          <c:spPr>
            <a:solidFill>
              <a:srgbClr val="FFFFFF"/>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 1'!$A$5:$A$9</c:f>
              <c:strCache>
                <c:ptCount val="5"/>
                <c:pt idx="0">
                  <c:v>1er quintile (20% des étudiants au score le moins élevé)</c:v>
                </c:pt>
                <c:pt idx="1">
                  <c:v>2ème quintile</c:v>
                </c:pt>
                <c:pt idx="2">
                  <c:v>3ème quintile</c:v>
                </c:pt>
                <c:pt idx="3">
                  <c:v>4ème quintile</c:v>
                </c:pt>
                <c:pt idx="4">
                  <c:v>5ème quintile (20% des étudiants au score le plus élevé)</c:v>
                </c:pt>
              </c:strCache>
            </c:strRef>
          </c:cat>
          <c:val>
            <c:numRef>
              <c:f>'données graphique 1'!$B$5:$B$9</c:f>
              <c:numCache>
                <c:formatCode>0</c:formatCode>
                <c:ptCount val="5"/>
                <c:pt idx="0">
                  <c:v>6.69</c:v>
                </c:pt>
                <c:pt idx="1">
                  <c:v>16.84</c:v>
                </c:pt>
                <c:pt idx="2">
                  <c:v>22.34</c:v>
                </c:pt>
                <c:pt idx="3">
                  <c:v>28.93</c:v>
                </c:pt>
                <c:pt idx="4">
                  <c:v>38.26</c:v>
                </c:pt>
              </c:numCache>
            </c:numRef>
          </c:val>
        </c:ser>
        <c:ser>
          <c:idx val="1"/>
          <c:order val="1"/>
          <c:tx>
            <c:strRef>
              <c:f>'données graphique 1'!$C$4</c:f>
              <c:strCache>
                <c:ptCount val="1"/>
                <c:pt idx="0">
                  <c:v>DUT</c:v>
                </c:pt>
              </c:strCache>
            </c:strRef>
          </c:tx>
          <c:spPr>
            <a:solidFill>
              <a:srgbClr val="C0C0C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 1'!$A$5:$A$9</c:f>
              <c:strCache>
                <c:ptCount val="5"/>
                <c:pt idx="0">
                  <c:v>1er quintile (20% des étudiants au score le moins élevé)</c:v>
                </c:pt>
                <c:pt idx="1">
                  <c:v>2ème quintile</c:v>
                </c:pt>
                <c:pt idx="2">
                  <c:v>3ème quintile</c:v>
                </c:pt>
                <c:pt idx="3">
                  <c:v>4ème quintile</c:v>
                </c:pt>
                <c:pt idx="4">
                  <c:v>5ème quintile (20% des étudiants au score le plus élevé)</c:v>
                </c:pt>
              </c:strCache>
            </c:strRef>
          </c:cat>
          <c:val>
            <c:numRef>
              <c:f>'données graphique 1'!$C$5:$C$9</c:f>
              <c:numCache>
                <c:formatCode>0</c:formatCode>
                <c:ptCount val="5"/>
                <c:pt idx="0">
                  <c:v>9.7899999999999991</c:v>
                </c:pt>
                <c:pt idx="1">
                  <c:v>11.89</c:v>
                </c:pt>
                <c:pt idx="2">
                  <c:v>14.53</c:v>
                </c:pt>
                <c:pt idx="3">
                  <c:v>11.35</c:v>
                </c:pt>
                <c:pt idx="4">
                  <c:v>8.77</c:v>
                </c:pt>
              </c:numCache>
            </c:numRef>
          </c:val>
        </c:ser>
        <c:ser>
          <c:idx val="2"/>
          <c:order val="2"/>
          <c:tx>
            <c:strRef>
              <c:f>'données graphique 1'!$D$4</c:f>
              <c:strCache>
                <c:ptCount val="1"/>
                <c:pt idx="0">
                  <c:v>Ecoles de niveau &lt;=bac+4</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 1'!$A$5:$A$9</c:f>
              <c:strCache>
                <c:ptCount val="5"/>
                <c:pt idx="0">
                  <c:v>1er quintile (20% des étudiants au score le moins élevé)</c:v>
                </c:pt>
                <c:pt idx="1">
                  <c:v>2ème quintile</c:v>
                </c:pt>
                <c:pt idx="2">
                  <c:v>3ème quintile</c:v>
                </c:pt>
                <c:pt idx="3">
                  <c:v>4ème quintile</c:v>
                </c:pt>
                <c:pt idx="4">
                  <c:v>5ème quintile (20% des étudiants au score le plus élevé)</c:v>
                </c:pt>
              </c:strCache>
            </c:strRef>
          </c:cat>
          <c:val>
            <c:numRef>
              <c:f>'données graphique 1'!$D$5:$D$9</c:f>
              <c:numCache>
                <c:formatCode>0</c:formatCode>
                <c:ptCount val="5"/>
                <c:pt idx="0">
                  <c:v>9.51</c:v>
                </c:pt>
                <c:pt idx="1">
                  <c:v>12.01</c:v>
                </c:pt>
                <c:pt idx="2">
                  <c:v>12.82</c:v>
                </c:pt>
                <c:pt idx="3">
                  <c:v>14.03</c:v>
                </c:pt>
                <c:pt idx="4">
                  <c:v>9.59</c:v>
                </c:pt>
              </c:numCache>
            </c:numRef>
          </c:val>
        </c:ser>
        <c:ser>
          <c:idx val="3"/>
          <c:order val="3"/>
          <c:tx>
            <c:strRef>
              <c:f>'données graphique 1'!$E$4</c:f>
              <c:strCache>
                <c:ptCount val="1"/>
                <c:pt idx="0">
                  <c:v>Université (hors santé)</c:v>
                </c:pt>
              </c:strCache>
            </c:strRef>
          </c:tx>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 1'!$A$5:$A$9</c:f>
              <c:strCache>
                <c:ptCount val="5"/>
                <c:pt idx="0">
                  <c:v>1er quintile (20% des étudiants au score le moins élevé)</c:v>
                </c:pt>
                <c:pt idx="1">
                  <c:v>2ème quintile</c:v>
                </c:pt>
                <c:pt idx="2">
                  <c:v>3ème quintile</c:v>
                </c:pt>
                <c:pt idx="3">
                  <c:v>4ème quintile</c:v>
                </c:pt>
                <c:pt idx="4">
                  <c:v>5ème quintile (20% des étudiants au score le plus élevé)</c:v>
                </c:pt>
              </c:strCache>
            </c:strRef>
          </c:cat>
          <c:val>
            <c:numRef>
              <c:f>'données graphique 1'!$E$5:$E$9</c:f>
              <c:numCache>
                <c:formatCode>0</c:formatCode>
                <c:ptCount val="5"/>
                <c:pt idx="0">
                  <c:v>25.32</c:v>
                </c:pt>
                <c:pt idx="1">
                  <c:v>30.99</c:v>
                </c:pt>
                <c:pt idx="2">
                  <c:v>32.67</c:v>
                </c:pt>
                <c:pt idx="3">
                  <c:v>32</c:v>
                </c:pt>
                <c:pt idx="4">
                  <c:v>36.1</c:v>
                </c:pt>
              </c:numCache>
            </c:numRef>
          </c:val>
        </c:ser>
        <c:ser>
          <c:idx val="4"/>
          <c:order val="4"/>
          <c:tx>
            <c:strRef>
              <c:f>'données graphique 1'!$F$4</c:f>
              <c:strCache>
                <c:ptCount val="1"/>
                <c:pt idx="0">
                  <c:v>CPGE et écoles de niveau bac+5</c:v>
                </c:pt>
              </c:strCache>
            </c:strRef>
          </c:tx>
          <c:spPr>
            <a:pattFill prst="wdUpDiag">
              <a:fgClr>
                <a:srgbClr xmlns:mc="http://schemas.openxmlformats.org/markup-compatibility/2006" xmlns:a14="http://schemas.microsoft.com/office/drawing/2010/main" val="808080" mc:Ignorable="a14" a14:legacySpreadsheetColorIndex="23"/>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 1'!$A$5:$A$9</c:f>
              <c:strCache>
                <c:ptCount val="5"/>
                <c:pt idx="0">
                  <c:v>1er quintile (20% des étudiants au score le moins élevé)</c:v>
                </c:pt>
                <c:pt idx="1">
                  <c:v>2ème quintile</c:v>
                </c:pt>
                <c:pt idx="2">
                  <c:v>3ème quintile</c:v>
                </c:pt>
                <c:pt idx="3">
                  <c:v>4ème quintile</c:v>
                </c:pt>
                <c:pt idx="4">
                  <c:v>5ème quintile (20% des étudiants au score le plus élevé)</c:v>
                </c:pt>
              </c:strCache>
            </c:strRef>
          </c:cat>
          <c:val>
            <c:numRef>
              <c:f>'données graphique 1'!$F$5:$F$9</c:f>
              <c:numCache>
                <c:formatCode>0</c:formatCode>
                <c:ptCount val="5"/>
                <c:pt idx="0">
                  <c:v>34.42</c:v>
                </c:pt>
                <c:pt idx="1">
                  <c:v>18.89</c:v>
                </c:pt>
                <c:pt idx="2">
                  <c:v>10.23</c:v>
                </c:pt>
                <c:pt idx="3">
                  <c:v>7.54</c:v>
                </c:pt>
                <c:pt idx="4">
                  <c:v>3.97</c:v>
                </c:pt>
              </c:numCache>
            </c:numRef>
          </c:val>
        </c:ser>
        <c:ser>
          <c:idx val="5"/>
          <c:order val="5"/>
          <c:tx>
            <c:strRef>
              <c:f>'données graphique 1'!$G$4</c:f>
              <c:strCache>
                <c:ptCount val="1"/>
                <c:pt idx="0">
                  <c:v>Santé</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 1'!$A$5:$A$9</c:f>
              <c:strCache>
                <c:ptCount val="5"/>
                <c:pt idx="0">
                  <c:v>1er quintile (20% des étudiants au score le moins élevé)</c:v>
                </c:pt>
                <c:pt idx="1">
                  <c:v>2ème quintile</c:v>
                </c:pt>
                <c:pt idx="2">
                  <c:v>3ème quintile</c:v>
                </c:pt>
                <c:pt idx="3">
                  <c:v>4ème quintile</c:v>
                </c:pt>
                <c:pt idx="4">
                  <c:v>5ème quintile (20% des étudiants au score le plus élevé)</c:v>
                </c:pt>
              </c:strCache>
            </c:strRef>
          </c:cat>
          <c:val>
            <c:numRef>
              <c:f>'données graphique 1'!$G$5:$G$9</c:f>
              <c:numCache>
                <c:formatCode>0</c:formatCode>
                <c:ptCount val="5"/>
                <c:pt idx="0">
                  <c:v>14.26</c:v>
                </c:pt>
                <c:pt idx="1">
                  <c:v>9.3699999999999992</c:v>
                </c:pt>
                <c:pt idx="2">
                  <c:v>7.41</c:v>
                </c:pt>
                <c:pt idx="3">
                  <c:v>6.16</c:v>
                </c:pt>
                <c:pt idx="4">
                  <c:v>3.3</c:v>
                </c:pt>
              </c:numCache>
            </c:numRef>
          </c:val>
        </c:ser>
        <c:dLbls>
          <c:showLegendKey val="0"/>
          <c:showVal val="1"/>
          <c:showCatName val="0"/>
          <c:showSerName val="0"/>
          <c:showPercent val="0"/>
          <c:showBubbleSize val="0"/>
        </c:dLbls>
        <c:gapWidth val="150"/>
        <c:overlap val="100"/>
        <c:axId val="109688320"/>
        <c:axId val="109690240"/>
      </c:barChart>
      <c:catAx>
        <c:axId val="10968832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fr-FR"/>
                  <a:t>Distribution du score estimé de difficultés financières</a:t>
                </a:r>
              </a:p>
            </c:rich>
          </c:tx>
          <c:layout>
            <c:manualLayout>
              <c:xMode val="edge"/>
              <c:yMode val="edge"/>
              <c:x val="0.35833333333333334"/>
              <c:y val="0.9023569023569023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109690240"/>
        <c:crosses val="autoZero"/>
        <c:auto val="1"/>
        <c:lblAlgn val="ctr"/>
        <c:lblOffset val="100"/>
        <c:tickLblSkip val="1"/>
        <c:tickMarkSkip val="1"/>
        <c:noMultiLvlLbl val="0"/>
      </c:catAx>
      <c:valAx>
        <c:axId val="109690240"/>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109688320"/>
        <c:crosses val="autoZero"/>
        <c:crossBetween val="between"/>
      </c:valAx>
      <c:spPr>
        <a:solidFill>
          <a:srgbClr val="FFFFFF"/>
        </a:solidFill>
        <a:ln w="12700">
          <a:solidFill>
            <a:srgbClr val="808080"/>
          </a:solidFill>
          <a:prstDash val="solid"/>
        </a:ln>
      </c:spPr>
    </c:plotArea>
    <c:legend>
      <c:legendPos val="b"/>
      <c:layout>
        <c:manualLayout>
          <c:xMode val="edge"/>
          <c:yMode val="edge"/>
          <c:x val="5.2083333333333336E-2"/>
          <c:y val="0.95286195286195285"/>
          <c:w val="0.93333333333333335"/>
          <c:h val="4.0404040404040407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4E-2"/>
          <c:y val="2.6936026936026935E-2"/>
          <c:w val="0.90937500000000004"/>
          <c:h val="0.81144781144781142"/>
        </c:manualLayout>
      </c:layout>
      <c:barChart>
        <c:barDir val="col"/>
        <c:grouping val="percentStacked"/>
        <c:varyColors val="0"/>
        <c:ser>
          <c:idx val="0"/>
          <c:order val="0"/>
          <c:tx>
            <c:strRef>
              <c:f>'données graphique 2'!$C$2</c:f>
              <c:strCache>
                <c:ptCount val="1"/>
                <c:pt idx="0">
                  <c:v>Passage d’un niveau bac+1 à un niveau bac+2</c:v>
                </c:pt>
              </c:strCache>
            </c:strRef>
          </c:tx>
          <c:spPr>
            <a:solidFill>
              <a:srgbClr val="FFFFFF"/>
            </a:solidFill>
            <a:ln w="12700">
              <a:solidFill>
                <a:srgbClr val="000000"/>
              </a:solidFill>
              <a:prstDash val="solid"/>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multiLvlStrRef>
              <c:f>'données graphique 2'!$A$3:$B$6</c:f>
              <c:multiLvlStrCache>
                <c:ptCount val="4"/>
                <c:lvl>
                  <c:pt idx="0">
                    <c:v>Non boursiers (50%)</c:v>
                  </c:pt>
                  <c:pt idx="1">
                    <c:v>Boursiers (15%)</c:v>
                  </c:pt>
                  <c:pt idx="2">
                    <c:v>Boursiers (22%)</c:v>
                  </c:pt>
                  <c:pt idx="3">
                    <c:v>Non boursiers (13%)</c:v>
                  </c:pt>
                </c:lvl>
                <c:lvl>
                  <c:pt idx="0">
                    <c:v>Etudiants avec le moins de difficultés financières estimées (65%)</c:v>
                  </c:pt>
                  <c:pt idx="2">
                    <c:v>Etudiants avec le plus de difficultés financières estimées (35%)</c:v>
                  </c:pt>
                </c:lvl>
              </c:multiLvlStrCache>
            </c:multiLvlStrRef>
          </c:cat>
          <c:val>
            <c:numRef>
              <c:f>'données graphique 2'!$C$3:$C$6</c:f>
              <c:numCache>
                <c:formatCode>0</c:formatCode>
                <c:ptCount val="4"/>
                <c:pt idx="0">
                  <c:v>69.930000000000007</c:v>
                </c:pt>
                <c:pt idx="1">
                  <c:v>65.34</c:v>
                </c:pt>
                <c:pt idx="2">
                  <c:v>61.3</c:v>
                </c:pt>
                <c:pt idx="3">
                  <c:v>55.59</c:v>
                </c:pt>
              </c:numCache>
            </c:numRef>
          </c:val>
        </c:ser>
        <c:ser>
          <c:idx val="1"/>
          <c:order val="1"/>
          <c:tx>
            <c:strRef>
              <c:f>'données graphique 2'!$D$2</c:f>
              <c:strCache>
                <c:ptCount val="1"/>
                <c:pt idx="0">
                  <c:v>Inscrits en niveau bac ou bac+1</c:v>
                </c:pt>
              </c:strCache>
            </c:strRef>
          </c:tx>
          <c:spPr>
            <a:solidFill>
              <a:srgbClr val="C0C0C0"/>
            </a:solidFill>
            <a:ln w="12700">
              <a:solidFill>
                <a:srgbClr val="000000"/>
              </a:solidFill>
              <a:prstDash val="solid"/>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multiLvlStrRef>
              <c:f>'données graphique 2'!$A$3:$B$6</c:f>
              <c:multiLvlStrCache>
                <c:ptCount val="4"/>
                <c:lvl>
                  <c:pt idx="0">
                    <c:v>Non boursiers (50%)</c:v>
                  </c:pt>
                  <c:pt idx="1">
                    <c:v>Boursiers (15%)</c:v>
                  </c:pt>
                  <c:pt idx="2">
                    <c:v>Boursiers (22%)</c:v>
                  </c:pt>
                  <c:pt idx="3">
                    <c:v>Non boursiers (13%)</c:v>
                  </c:pt>
                </c:lvl>
                <c:lvl>
                  <c:pt idx="0">
                    <c:v>Etudiants avec le moins de difficultés financières estimées (65%)</c:v>
                  </c:pt>
                  <c:pt idx="2">
                    <c:v>Etudiants avec le plus de difficultés financières estimées (35%)</c:v>
                  </c:pt>
                </c:lvl>
              </c:multiLvlStrCache>
            </c:multiLvlStrRef>
          </c:cat>
          <c:val>
            <c:numRef>
              <c:f>'données graphique 2'!$D$3:$D$6</c:f>
              <c:numCache>
                <c:formatCode>0</c:formatCode>
                <c:ptCount val="4"/>
                <c:pt idx="0">
                  <c:v>26.689999999999994</c:v>
                </c:pt>
                <c:pt idx="1">
                  <c:v>30.719999999999995</c:v>
                </c:pt>
                <c:pt idx="2">
                  <c:v>31.370000000000005</c:v>
                </c:pt>
                <c:pt idx="3">
                  <c:v>27.429999999999996</c:v>
                </c:pt>
              </c:numCache>
            </c:numRef>
          </c:val>
        </c:ser>
        <c:ser>
          <c:idx val="2"/>
          <c:order val="2"/>
          <c:tx>
            <c:strRef>
              <c:f>'données graphique 2'!$E$2</c:f>
              <c:strCache>
                <c:ptCount val="1"/>
                <c:pt idx="0">
                  <c:v>Sortis de l’enseignement supérieur</c:v>
                </c:pt>
              </c:strCache>
            </c:strRef>
          </c:tx>
          <c:spPr>
            <a:solidFill>
              <a:srgbClr val="333333"/>
            </a:solidFill>
            <a:ln w="12700">
              <a:solidFill>
                <a:srgbClr val="000000"/>
              </a:solidFill>
              <a:prstDash val="solid"/>
            </a:ln>
          </c:spPr>
          <c:invertIfNegative val="0"/>
          <c:dLbls>
            <c:spPr>
              <a:noFill/>
              <a:ln w="25400">
                <a:noFill/>
              </a:ln>
            </c:spPr>
            <c:txPr>
              <a:bodyPr/>
              <a:lstStyle/>
              <a:p>
                <a:pPr>
                  <a:defRPr sz="10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multiLvlStrRef>
              <c:f>'données graphique 2'!$A$3:$B$6</c:f>
              <c:multiLvlStrCache>
                <c:ptCount val="4"/>
                <c:lvl>
                  <c:pt idx="0">
                    <c:v>Non boursiers (50%)</c:v>
                  </c:pt>
                  <c:pt idx="1">
                    <c:v>Boursiers (15%)</c:v>
                  </c:pt>
                  <c:pt idx="2">
                    <c:v>Boursiers (22%)</c:v>
                  </c:pt>
                  <c:pt idx="3">
                    <c:v>Non boursiers (13%)</c:v>
                  </c:pt>
                </c:lvl>
                <c:lvl>
                  <c:pt idx="0">
                    <c:v>Etudiants avec le moins de difficultés financières estimées (65%)</c:v>
                  </c:pt>
                  <c:pt idx="2">
                    <c:v>Etudiants avec le plus de difficultés financières estimées (35%)</c:v>
                  </c:pt>
                </c:lvl>
              </c:multiLvlStrCache>
            </c:multiLvlStrRef>
          </c:cat>
          <c:val>
            <c:numRef>
              <c:f>'données graphique 2'!$E$3:$E$6</c:f>
              <c:numCache>
                <c:formatCode>0</c:formatCode>
                <c:ptCount val="4"/>
                <c:pt idx="0">
                  <c:v>3.38</c:v>
                </c:pt>
                <c:pt idx="1">
                  <c:v>3.94</c:v>
                </c:pt>
                <c:pt idx="2">
                  <c:v>7.33</c:v>
                </c:pt>
                <c:pt idx="3">
                  <c:v>16.98</c:v>
                </c:pt>
              </c:numCache>
            </c:numRef>
          </c:val>
        </c:ser>
        <c:dLbls>
          <c:showLegendKey val="0"/>
          <c:showVal val="1"/>
          <c:showCatName val="0"/>
          <c:showSerName val="0"/>
          <c:showPercent val="0"/>
          <c:showBubbleSize val="0"/>
        </c:dLbls>
        <c:gapWidth val="150"/>
        <c:overlap val="100"/>
        <c:axId val="112609536"/>
        <c:axId val="112631808"/>
      </c:barChart>
      <c:catAx>
        <c:axId val="112609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112631808"/>
        <c:crosses val="autoZero"/>
        <c:auto val="1"/>
        <c:lblAlgn val="ctr"/>
        <c:lblOffset val="100"/>
        <c:tickLblSkip val="1"/>
        <c:tickMarkSkip val="1"/>
        <c:noMultiLvlLbl val="0"/>
      </c:catAx>
      <c:valAx>
        <c:axId val="112631808"/>
        <c:scaling>
          <c:orientation val="minMax"/>
        </c:scaling>
        <c:delete val="0"/>
        <c:axPos val="l"/>
        <c:majorGridlines>
          <c:spPr>
            <a:ln w="3175">
              <a:solidFill>
                <a:schemeClr val="tx1">
                  <a:lumMod val="50000"/>
                  <a:lumOff val="50000"/>
                </a:schemeClr>
              </a:solidFill>
              <a:prstDash val="dash"/>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112609536"/>
        <c:crosses val="autoZero"/>
        <c:crossBetween val="between"/>
      </c:valAx>
      <c:spPr>
        <a:solidFill>
          <a:srgbClr val="FFFFFF"/>
        </a:solidFill>
        <a:ln w="12700">
          <a:solidFill>
            <a:srgbClr val="808080"/>
          </a:solidFill>
          <a:prstDash val="solid"/>
        </a:ln>
      </c:spPr>
    </c:plotArea>
    <c:legend>
      <c:legendPos val="b"/>
      <c:layout>
        <c:manualLayout>
          <c:xMode val="edge"/>
          <c:yMode val="edge"/>
          <c:x val="5.3124999999999999E-2"/>
          <c:y val="0.95286195286195285"/>
          <c:w val="0.90416666666666667"/>
          <c:h val="4.0404040404040407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tabSelected="1" zoomScale="133" workbookViewId="0"/>
  </sheetViews>
  <pageMargins left="0.78740157499999996" right="0.78740157499999996" top="0.984251969" bottom="0.984251969" header="0.4921259845" footer="0.4921259845"/>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zoomScale="12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145432" cy="565054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4020" cy="608076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
  <sheetViews>
    <sheetView workbookViewId="0"/>
  </sheetViews>
  <sheetFormatPr baseColWidth="10" defaultRowHeight="12.75" x14ac:dyDescent="0.2"/>
  <cols>
    <col min="1" max="1" width="49.140625" customWidth="1"/>
  </cols>
  <sheetData>
    <row r="2" spans="1:8" x14ac:dyDescent="0.2">
      <c r="A2" s="1" t="s">
        <v>13</v>
      </c>
    </row>
    <row r="3" spans="1:8" x14ac:dyDescent="0.2">
      <c r="C3" s="3"/>
      <c r="D3" s="3"/>
      <c r="E3" s="3"/>
      <c r="F3" s="3"/>
      <c r="G3" s="3"/>
      <c r="H3" s="3"/>
    </row>
    <row r="4" spans="1:8" ht="36" x14ac:dyDescent="0.2">
      <c r="A4" s="6" t="s">
        <v>12</v>
      </c>
      <c r="B4" s="6" t="s">
        <v>0</v>
      </c>
      <c r="C4" s="6" t="s">
        <v>1</v>
      </c>
      <c r="D4" s="6" t="s">
        <v>2</v>
      </c>
      <c r="E4" s="6" t="s">
        <v>3</v>
      </c>
      <c r="F4" s="6" t="s">
        <v>4</v>
      </c>
      <c r="G4" s="6" t="s">
        <v>5</v>
      </c>
      <c r="H4" s="7" t="s">
        <v>6</v>
      </c>
    </row>
    <row r="5" spans="1:8" x14ac:dyDescent="0.2">
      <c r="A5" t="s">
        <v>7</v>
      </c>
      <c r="B5" s="2">
        <v>6.69</v>
      </c>
      <c r="C5" s="2">
        <v>9.7899999999999991</v>
      </c>
      <c r="D5" s="2">
        <v>9.51</v>
      </c>
      <c r="E5" s="2">
        <v>25.32</v>
      </c>
      <c r="F5" s="2">
        <v>34.42</v>
      </c>
      <c r="G5" s="2">
        <v>14.26</v>
      </c>
      <c r="H5" s="3">
        <f>SUM(B5:G5)</f>
        <v>99.990000000000009</v>
      </c>
    </row>
    <row r="6" spans="1:8" x14ac:dyDescent="0.2">
      <c r="A6" t="s">
        <v>8</v>
      </c>
      <c r="B6" s="2">
        <v>16.84</v>
      </c>
      <c r="C6" s="2">
        <v>11.89</v>
      </c>
      <c r="D6" s="2">
        <v>12.01</v>
      </c>
      <c r="E6" s="2">
        <v>30.99</v>
      </c>
      <c r="F6" s="2">
        <v>18.89</v>
      </c>
      <c r="G6" s="2">
        <v>9.3699999999999992</v>
      </c>
      <c r="H6" s="3">
        <f>SUM(B6:G6)</f>
        <v>99.990000000000009</v>
      </c>
    </row>
    <row r="7" spans="1:8" x14ac:dyDescent="0.2">
      <c r="A7" t="s">
        <v>9</v>
      </c>
      <c r="B7" s="2">
        <v>22.34</v>
      </c>
      <c r="C7" s="2">
        <v>14.53</v>
      </c>
      <c r="D7" s="2">
        <v>12.82</v>
      </c>
      <c r="E7" s="2">
        <v>32.67</v>
      </c>
      <c r="F7" s="2">
        <v>10.23</v>
      </c>
      <c r="G7" s="2">
        <v>7.41</v>
      </c>
      <c r="H7" s="3">
        <f>SUM(B7:G7)</f>
        <v>100</v>
      </c>
    </row>
    <row r="8" spans="1:8" x14ac:dyDescent="0.2">
      <c r="A8" t="s">
        <v>10</v>
      </c>
      <c r="B8" s="2">
        <v>28.93</v>
      </c>
      <c r="C8" s="2">
        <v>11.35</v>
      </c>
      <c r="D8" s="2">
        <v>14.03</v>
      </c>
      <c r="E8" s="2">
        <v>32</v>
      </c>
      <c r="F8" s="2">
        <v>7.54</v>
      </c>
      <c r="G8" s="2">
        <v>6.16</v>
      </c>
      <c r="H8" s="3">
        <f>SUM(B8:G8)</f>
        <v>100.01</v>
      </c>
    </row>
    <row r="9" spans="1:8" x14ac:dyDescent="0.2">
      <c r="A9" t="s">
        <v>11</v>
      </c>
      <c r="B9" s="2">
        <v>38.26</v>
      </c>
      <c r="C9" s="2">
        <v>8.77</v>
      </c>
      <c r="D9" s="2">
        <v>9.59</v>
      </c>
      <c r="E9" s="2">
        <v>36.1</v>
      </c>
      <c r="F9" s="2">
        <v>3.97</v>
      </c>
      <c r="G9" s="2">
        <v>3.3</v>
      </c>
      <c r="H9" s="3">
        <f>SUM(B9:G9)</f>
        <v>99.99</v>
      </c>
    </row>
    <row r="10" spans="1:8" x14ac:dyDescent="0.2">
      <c r="B10" s="2"/>
      <c r="C10" s="2"/>
      <c r="D10" s="2"/>
      <c r="E10" s="2"/>
      <c r="F10" s="2"/>
      <c r="G10" s="3"/>
    </row>
    <row r="11" spans="1:8" s="1" customFormat="1" x14ac:dyDescent="0.2">
      <c r="A11" s="4" t="s">
        <v>15</v>
      </c>
    </row>
    <row r="12" spans="1:8" s="1" customFormat="1" x14ac:dyDescent="0.2">
      <c r="A12" s="5" t="s">
        <v>14</v>
      </c>
    </row>
  </sheetData>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election sqref="A1:F1"/>
    </sheetView>
  </sheetViews>
  <sheetFormatPr baseColWidth="10" defaultRowHeight="12.75" x14ac:dyDescent="0.2"/>
  <cols>
    <col min="1" max="1" width="30.42578125" customWidth="1"/>
    <col min="2" max="2" width="18.5703125" customWidth="1"/>
    <col min="3" max="3" width="13.140625" customWidth="1"/>
    <col min="5" max="5" width="15" customWidth="1"/>
  </cols>
  <sheetData>
    <row r="1" spans="1:6" x14ac:dyDescent="0.2">
      <c r="A1" s="70" t="s">
        <v>16</v>
      </c>
      <c r="B1" s="71"/>
      <c r="C1" s="71"/>
      <c r="D1" s="71"/>
      <c r="E1" s="71"/>
      <c r="F1" s="71"/>
    </row>
    <row r="2" spans="1:6" ht="51.75" thickBot="1" x14ac:dyDescent="0.25">
      <c r="A2" s="8"/>
      <c r="B2" s="8"/>
      <c r="C2" s="9" t="s">
        <v>17</v>
      </c>
      <c r="D2" s="9" t="s">
        <v>18</v>
      </c>
      <c r="E2" s="9" t="s">
        <v>19</v>
      </c>
      <c r="F2" s="9" t="s">
        <v>6</v>
      </c>
    </row>
    <row r="3" spans="1:6" ht="13.5" thickTop="1" x14ac:dyDescent="0.2">
      <c r="A3" s="72" t="s">
        <v>20</v>
      </c>
      <c r="B3" s="10" t="s">
        <v>21</v>
      </c>
      <c r="C3" s="11">
        <v>69.930000000000007</v>
      </c>
      <c r="D3" s="11">
        <f>F3-C3-E3</f>
        <v>26.689999999999994</v>
      </c>
      <c r="E3" s="11">
        <v>3.38</v>
      </c>
      <c r="F3" s="11">
        <v>100</v>
      </c>
    </row>
    <row r="4" spans="1:6" x14ac:dyDescent="0.2">
      <c r="A4" s="72"/>
      <c r="B4" s="10" t="s">
        <v>22</v>
      </c>
      <c r="C4" s="11">
        <v>65.34</v>
      </c>
      <c r="D4" s="11">
        <f>F4-C4-E4</f>
        <v>30.719999999999995</v>
      </c>
      <c r="E4" s="11">
        <v>3.94</v>
      </c>
      <c r="F4" s="11">
        <v>100</v>
      </c>
    </row>
    <row r="5" spans="1:6" x14ac:dyDescent="0.2">
      <c r="A5" s="72" t="s">
        <v>23</v>
      </c>
      <c r="B5" s="10" t="s">
        <v>24</v>
      </c>
      <c r="C5" s="11">
        <v>61.3</v>
      </c>
      <c r="D5" s="11">
        <f>F5-C5-E5</f>
        <v>31.370000000000005</v>
      </c>
      <c r="E5" s="11">
        <v>7.33</v>
      </c>
      <c r="F5" s="11">
        <v>100</v>
      </c>
    </row>
    <row r="6" spans="1:6" ht="13.5" thickBot="1" x14ac:dyDescent="0.25">
      <c r="A6" s="73"/>
      <c r="B6" s="12" t="s">
        <v>25</v>
      </c>
      <c r="C6" s="13">
        <v>55.59</v>
      </c>
      <c r="D6" s="13">
        <f>F6-C6-E6</f>
        <v>27.429999999999996</v>
      </c>
      <c r="E6" s="13">
        <v>16.98</v>
      </c>
      <c r="F6" s="13">
        <v>100</v>
      </c>
    </row>
    <row r="7" spans="1:6" ht="13.5" thickTop="1" x14ac:dyDescent="0.2">
      <c r="A7" s="14"/>
      <c r="B7" s="14"/>
      <c r="C7" s="11"/>
      <c r="D7" s="11"/>
      <c r="E7" s="11"/>
      <c r="F7" s="11"/>
    </row>
    <row r="8" spans="1:6" ht="12.75" customHeight="1" x14ac:dyDescent="0.2">
      <c r="A8" s="15" t="s">
        <v>15</v>
      </c>
      <c r="B8" s="16"/>
      <c r="C8" s="16"/>
      <c r="D8" s="16"/>
      <c r="E8" s="16"/>
      <c r="F8" s="16"/>
    </row>
    <row r="9" spans="1:6" x14ac:dyDescent="0.2">
      <c r="A9" s="17" t="s">
        <v>26</v>
      </c>
      <c r="B9" s="16"/>
      <c r="C9" s="16"/>
      <c r="D9" s="16"/>
      <c r="E9" s="16"/>
      <c r="F9" s="16"/>
    </row>
    <row r="10" spans="1:6" ht="12.75" customHeight="1" x14ac:dyDescent="0.2"/>
    <row r="11" spans="1:6" ht="12.75" customHeight="1" x14ac:dyDescent="0.2"/>
    <row r="14" spans="1:6" ht="12.75" customHeight="1" x14ac:dyDescent="0.2"/>
    <row r="16" spans="1:6" ht="12.75" customHeight="1" x14ac:dyDescent="0.2"/>
    <row r="19" ht="12.75" customHeight="1" x14ac:dyDescent="0.2"/>
    <row r="20" ht="12.75" customHeight="1" x14ac:dyDescent="0.2"/>
    <row r="24" ht="12.75" customHeight="1" x14ac:dyDescent="0.2"/>
    <row r="26" ht="12.75" customHeight="1" x14ac:dyDescent="0.2"/>
    <row r="28" ht="12.75" customHeight="1" x14ac:dyDescent="0.2"/>
    <row r="29" ht="12.75" customHeight="1" x14ac:dyDescent="0.2"/>
    <row r="30" ht="12.75" customHeight="1" x14ac:dyDescent="0.2"/>
    <row r="32" ht="12.75" customHeight="1" x14ac:dyDescent="0.2"/>
    <row r="33" ht="12.75" customHeight="1" x14ac:dyDescent="0.2"/>
    <row r="34" ht="12.75" customHeight="1" x14ac:dyDescent="0.2"/>
    <row r="36" ht="12.75" customHeight="1" x14ac:dyDescent="0.2"/>
    <row r="37" ht="12.75" customHeight="1" x14ac:dyDescent="0.2"/>
    <row r="38" ht="12.75" customHeight="1" x14ac:dyDescent="0.2"/>
    <row r="40" ht="12.75" customHeight="1" x14ac:dyDescent="0.2"/>
    <row r="42" ht="12.75" customHeight="1" x14ac:dyDescent="0.2"/>
    <row r="44" ht="12.75" customHeight="1" x14ac:dyDescent="0.2"/>
  </sheetData>
  <mergeCells count="3">
    <mergeCell ref="A1:F1"/>
    <mergeCell ref="A3:A4"/>
    <mergeCell ref="A5:A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sqref="A1:E1"/>
    </sheetView>
  </sheetViews>
  <sheetFormatPr baseColWidth="10" defaultRowHeight="12.75" x14ac:dyDescent="0.2"/>
  <cols>
    <col min="1" max="1" width="43.85546875" customWidth="1"/>
    <col min="2" max="2" width="12" customWidth="1"/>
    <col min="3" max="3" width="11.85546875" customWidth="1"/>
    <col min="4" max="4" width="12.28515625" customWidth="1"/>
    <col min="5" max="5" width="12.7109375" customWidth="1"/>
  </cols>
  <sheetData>
    <row r="1" spans="1:5" x14ac:dyDescent="0.2">
      <c r="A1" s="74" t="s">
        <v>27</v>
      </c>
      <c r="B1" s="75"/>
      <c r="C1" s="75"/>
      <c r="D1" s="75"/>
      <c r="E1" s="75"/>
    </row>
    <row r="2" spans="1:5" x14ac:dyDescent="0.2">
      <c r="A2" s="65"/>
      <c r="B2" s="66"/>
      <c r="C2" s="66"/>
      <c r="D2" s="66"/>
      <c r="E2" s="66"/>
    </row>
    <row r="3" spans="1:5" ht="34.5" customHeight="1" x14ac:dyDescent="0.2">
      <c r="A3" s="18"/>
      <c r="B3" s="19" t="s">
        <v>28</v>
      </c>
      <c r="C3" s="19" t="s">
        <v>29</v>
      </c>
      <c r="D3" s="19" t="s">
        <v>30</v>
      </c>
      <c r="E3" s="19" t="s">
        <v>31</v>
      </c>
    </row>
    <row r="4" spans="1:5" x14ac:dyDescent="0.2">
      <c r="A4" s="20" t="s">
        <v>32</v>
      </c>
      <c r="B4" s="21">
        <v>24</v>
      </c>
      <c r="C4" s="21">
        <v>27</v>
      </c>
      <c r="D4" s="21">
        <v>32</v>
      </c>
      <c r="E4" s="21">
        <v>33</v>
      </c>
    </row>
    <row r="5" spans="1:5" x14ac:dyDescent="0.2">
      <c r="A5" s="20" t="s">
        <v>33</v>
      </c>
      <c r="B5" s="21">
        <v>37</v>
      </c>
      <c r="C5" s="21">
        <v>39</v>
      </c>
      <c r="D5" s="21">
        <v>38</v>
      </c>
      <c r="E5" s="21">
        <v>38</v>
      </c>
    </row>
    <row r="6" spans="1:5" x14ac:dyDescent="0.2">
      <c r="A6" s="20" t="s">
        <v>34</v>
      </c>
      <c r="B6" s="21">
        <v>82</v>
      </c>
      <c r="C6" s="21">
        <v>77</v>
      </c>
      <c r="D6" s="21">
        <v>75</v>
      </c>
      <c r="E6" s="21">
        <v>77</v>
      </c>
    </row>
    <row r="7" spans="1:5" x14ac:dyDescent="0.2">
      <c r="A7" s="22" t="s">
        <v>35</v>
      </c>
      <c r="B7" s="23">
        <v>59</v>
      </c>
      <c r="C7" s="24" t="s">
        <v>36</v>
      </c>
      <c r="D7" s="23">
        <v>46</v>
      </c>
      <c r="E7" s="23">
        <v>39</v>
      </c>
    </row>
    <row r="8" spans="1:5" x14ac:dyDescent="0.2">
      <c r="A8" s="22" t="s">
        <v>37</v>
      </c>
      <c r="B8" s="23">
        <v>18</v>
      </c>
      <c r="C8" s="24" t="s">
        <v>36</v>
      </c>
      <c r="D8" s="23">
        <v>15</v>
      </c>
      <c r="E8" s="23">
        <v>14</v>
      </c>
    </row>
    <row r="9" spans="1:5" x14ac:dyDescent="0.2">
      <c r="A9" s="25" t="s">
        <v>38</v>
      </c>
      <c r="B9" s="26">
        <v>23</v>
      </c>
      <c r="C9" s="27" t="s">
        <v>36</v>
      </c>
      <c r="D9" s="26">
        <v>38</v>
      </c>
      <c r="E9" s="26">
        <v>47</v>
      </c>
    </row>
    <row r="10" spans="1:5" x14ac:dyDescent="0.2">
      <c r="A10" s="22" t="s">
        <v>39</v>
      </c>
      <c r="B10" s="23">
        <v>41</v>
      </c>
      <c r="C10" s="23">
        <v>43</v>
      </c>
      <c r="D10" s="23">
        <v>53</v>
      </c>
      <c r="E10" s="23">
        <v>55</v>
      </c>
    </row>
    <row r="11" spans="1:5" x14ac:dyDescent="0.2">
      <c r="A11" s="28" t="s">
        <v>40</v>
      </c>
      <c r="B11" s="29">
        <v>11</v>
      </c>
      <c r="C11" s="29">
        <v>13</v>
      </c>
      <c r="D11" s="29">
        <v>16</v>
      </c>
      <c r="E11" s="29">
        <v>17</v>
      </c>
    </row>
    <row r="12" spans="1:5" x14ac:dyDescent="0.2">
      <c r="A12" s="28" t="s">
        <v>41</v>
      </c>
      <c r="B12" s="29">
        <v>19</v>
      </c>
      <c r="C12" s="29">
        <v>20</v>
      </c>
      <c r="D12" s="29">
        <v>23</v>
      </c>
      <c r="E12" s="29">
        <v>22</v>
      </c>
    </row>
    <row r="13" spans="1:5" x14ac:dyDescent="0.2">
      <c r="A13" s="28" t="s">
        <v>42</v>
      </c>
      <c r="B13" s="29">
        <v>6</v>
      </c>
      <c r="C13" s="29">
        <v>8</v>
      </c>
      <c r="D13" s="29">
        <v>7</v>
      </c>
      <c r="E13" s="29">
        <v>8</v>
      </c>
    </row>
    <row r="14" spans="1:5" x14ac:dyDescent="0.2">
      <c r="A14" s="30" t="s">
        <v>43</v>
      </c>
      <c r="B14" s="31">
        <v>5</v>
      </c>
      <c r="C14" s="31">
        <v>2</v>
      </c>
      <c r="D14" s="31">
        <v>7</v>
      </c>
      <c r="E14" s="31">
        <v>8</v>
      </c>
    </row>
    <row r="15" spans="1:5" x14ac:dyDescent="0.2">
      <c r="A15" s="32" t="s">
        <v>15</v>
      </c>
    </row>
    <row r="16" spans="1:5" x14ac:dyDescent="0.2">
      <c r="A16" s="33" t="s">
        <v>14</v>
      </c>
    </row>
    <row r="17" spans="1:5" x14ac:dyDescent="0.2">
      <c r="A17" s="76" t="s">
        <v>44</v>
      </c>
      <c r="B17" s="77"/>
      <c r="C17" s="77"/>
      <c r="D17" s="77"/>
      <c r="E17" s="77"/>
    </row>
    <row r="18" spans="1:5" x14ac:dyDescent="0.2">
      <c r="A18" s="78" t="s">
        <v>45</v>
      </c>
      <c r="B18" s="77"/>
      <c r="C18" s="77"/>
      <c r="D18" s="77"/>
      <c r="E18" s="77"/>
    </row>
    <row r="19" spans="1:5" ht="15" x14ac:dyDescent="0.2">
      <c r="A19" s="34"/>
    </row>
  </sheetData>
  <mergeCells count="3">
    <mergeCell ref="A1:E1"/>
    <mergeCell ref="A17:E17"/>
    <mergeCell ref="A18:E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sqref="A1:E1"/>
    </sheetView>
  </sheetViews>
  <sheetFormatPr baseColWidth="10" defaultRowHeight="12.75" x14ac:dyDescent="0.2"/>
  <cols>
    <col min="1" max="1" width="33" customWidth="1"/>
  </cols>
  <sheetData>
    <row r="1" spans="1:5" x14ac:dyDescent="0.2">
      <c r="A1" s="79" t="s">
        <v>46</v>
      </c>
      <c r="B1" s="80"/>
      <c r="C1" s="80"/>
      <c r="D1" s="80"/>
      <c r="E1" s="80"/>
    </row>
    <row r="2" spans="1:5" ht="13.5" thickBot="1" x14ac:dyDescent="0.25">
      <c r="A2" s="63"/>
      <c r="B2" s="64"/>
      <c r="C2" s="64"/>
      <c r="D2" s="64"/>
      <c r="E2" s="64"/>
    </row>
    <row r="3" spans="1:5" ht="26.25" customHeight="1" thickBot="1" x14ac:dyDescent="0.25">
      <c r="A3" s="35"/>
      <c r="B3" s="81" t="s">
        <v>34</v>
      </c>
      <c r="C3" s="82"/>
      <c r="D3" s="81" t="s">
        <v>47</v>
      </c>
      <c r="E3" s="82"/>
    </row>
    <row r="4" spans="1:5" ht="16.5" customHeight="1" thickBot="1" x14ac:dyDescent="0.25">
      <c r="A4" s="36"/>
      <c r="B4" s="37" t="s">
        <v>48</v>
      </c>
      <c r="C4" s="38" t="s">
        <v>49</v>
      </c>
      <c r="D4" s="37" t="s">
        <v>49</v>
      </c>
      <c r="E4" s="37" t="s">
        <v>48</v>
      </c>
    </row>
    <row r="5" spans="1:5" ht="13.5" thickBot="1" x14ac:dyDescent="0.25">
      <c r="A5" s="39" t="s">
        <v>50</v>
      </c>
      <c r="B5" s="40">
        <v>57</v>
      </c>
      <c r="C5" s="40">
        <v>24</v>
      </c>
      <c r="D5" s="40">
        <v>13</v>
      </c>
      <c r="E5" s="40">
        <v>6</v>
      </c>
    </row>
    <row r="6" spans="1:5" ht="14.25" thickTop="1" thickBot="1" x14ac:dyDescent="0.25">
      <c r="A6" s="41" t="s">
        <v>51</v>
      </c>
      <c r="B6" s="42">
        <v>1</v>
      </c>
      <c r="C6" s="42">
        <v>1</v>
      </c>
      <c r="D6" s="42">
        <v>2</v>
      </c>
      <c r="E6" s="37">
        <v>6</v>
      </c>
    </row>
    <row r="7" spans="1:5" ht="24.75" thickBot="1" x14ac:dyDescent="0.25">
      <c r="A7" s="43" t="s">
        <v>52</v>
      </c>
      <c r="B7" s="42">
        <v>17</v>
      </c>
      <c r="C7" s="42">
        <v>31</v>
      </c>
      <c r="D7" s="42">
        <v>36</v>
      </c>
      <c r="E7" s="37">
        <v>25</v>
      </c>
    </row>
    <row r="8" spans="1:5" x14ac:dyDescent="0.2">
      <c r="A8" s="44" t="s">
        <v>53</v>
      </c>
      <c r="B8" s="45"/>
      <c r="C8" s="45"/>
      <c r="D8" s="45"/>
      <c r="E8" s="45"/>
    </row>
    <row r="9" spans="1:5" x14ac:dyDescent="0.2">
      <c r="A9" s="46" t="s">
        <v>54</v>
      </c>
      <c r="B9" s="45">
        <v>61</v>
      </c>
      <c r="C9" s="45">
        <v>46</v>
      </c>
      <c r="D9" s="45">
        <v>67</v>
      </c>
      <c r="E9" s="47">
        <v>84</v>
      </c>
    </row>
    <row r="10" spans="1:5" x14ac:dyDescent="0.2">
      <c r="A10" s="46" t="s">
        <v>55</v>
      </c>
      <c r="B10" s="45">
        <v>14</v>
      </c>
      <c r="C10" s="45">
        <v>27</v>
      </c>
      <c r="D10" s="45">
        <v>18</v>
      </c>
      <c r="E10" s="47">
        <v>7</v>
      </c>
    </row>
    <row r="11" spans="1:5" ht="13.5" thickBot="1" x14ac:dyDescent="0.25">
      <c r="A11" s="48" t="s">
        <v>56</v>
      </c>
      <c r="B11" s="42">
        <v>25</v>
      </c>
      <c r="C11" s="42">
        <v>27</v>
      </c>
      <c r="D11" s="42">
        <v>14</v>
      </c>
      <c r="E11" s="37">
        <v>9</v>
      </c>
    </row>
    <row r="12" spans="1:5" x14ac:dyDescent="0.2">
      <c r="A12" s="44" t="s">
        <v>57</v>
      </c>
      <c r="B12" s="45">
        <v>9</v>
      </c>
      <c r="C12" s="45">
        <v>5</v>
      </c>
      <c r="D12" s="45">
        <v>5</v>
      </c>
      <c r="E12" s="47">
        <v>22</v>
      </c>
    </row>
    <row r="13" spans="1:5" ht="24.75" thickBot="1" x14ac:dyDescent="0.25">
      <c r="A13" s="43" t="s">
        <v>58</v>
      </c>
      <c r="B13" s="42">
        <v>6</v>
      </c>
      <c r="C13" s="42">
        <v>1</v>
      </c>
      <c r="D13" s="42">
        <v>10</v>
      </c>
      <c r="E13" s="37">
        <v>15</v>
      </c>
    </row>
    <row r="14" spans="1:5" ht="24" x14ac:dyDescent="0.2">
      <c r="A14" s="44" t="s">
        <v>59</v>
      </c>
      <c r="B14" s="45">
        <v>42</v>
      </c>
      <c r="C14" s="45">
        <v>38</v>
      </c>
      <c r="D14" s="45">
        <v>33</v>
      </c>
      <c r="E14" s="47">
        <v>72</v>
      </c>
    </row>
    <row r="15" spans="1:5" x14ac:dyDescent="0.2">
      <c r="A15" s="46" t="s">
        <v>60</v>
      </c>
      <c r="B15" s="45">
        <v>4</v>
      </c>
      <c r="C15" s="45">
        <v>3</v>
      </c>
      <c r="D15" s="45">
        <v>4</v>
      </c>
      <c r="E15" s="45">
        <v>20</v>
      </c>
    </row>
    <row r="16" spans="1:5" x14ac:dyDescent="0.2">
      <c r="A16" s="49" t="s">
        <v>61</v>
      </c>
      <c r="B16" s="45">
        <v>6</v>
      </c>
      <c r="C16" s="45">
        <v>5</v>
      </c>
      <c r="D16" s="45">
        <v>7</v>
      </c>
      <c r="E16" s="45">
        <v>13</v>
      </c>
    </row>
    <row r="17" spans="1:5" ht="24" x14ac:dyDescent="0.2">
      <c r="A17" s="49" t="s">
        <v>62</v>
      </c>
      <c r="B17" s="45">
        <v>20</v>
      </c>
      <c r="C17" s="45">
        <v>17</v>
      </c>
      <c r="D17" s="45">
        <v>14</v>
      </c>
      <c r="E17" s="45">
        <v>29</v>
      </c>
    </row>
    <row r="18" spans="1:5" ht="13.5" thickBot="1" x14ac:dyDescent="0.25">
      <c r="A18" s="50" t="s">
        <v>63</v>
      </c>
      <c r="B18" s="42">
        <v>12</v>
      </c>
      <c r="C18" s="42">
        <v>12</v>
      </c>
      <c r="D18" s="42">
        <v>9</v>
      </c>
      <c r="E18" s="42">
        <v>10</v>
      </c>
    </row>
    <row r="19" spans="1:5" x14ac:dyDescent="0.2">
      <c r="A19" s="32" t="s">
        <v>15</v>
      </c>
    </row>
    <row r="20" spans="1:5" x14ac:dyDescent="0.2">
      <c r="A20" s="33" t="s">
        <v>14</v>
      </c>
    </row>
  </sheetData>
  <mergeCells count="3">
    <mergeCell ref="A1:E1"/>
    <mergeCell ref="B3:C3"/>
    <mergeCell ref="D3:E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sqref="A1:E1"/>
    </sheetView>
  </sheetViews>
  <sheetFormatPr baseColWidth="10" defaultRowHeight="12.75" x14ac:dyDescent="0.2"/>
  <cols>
    <col min="1" max="1" width="43" customWidth="1"/>
  </cols>
  <sheetData>
    <row r="1" spans="1:5" x14ac:dyDescent="0.2">
      <c r="A1" s="79" t="s">
        <v>64</v>
      </c>
      <c r="B1" s="80"/>
      <c r="C1" s="80"/>
      <c r="D1" s="80"/>
      <c r="E1" s="80"/>
    </row>
    <row r="2" spans="1:5" x14ac:dyDescent="0.2">
      <c r="A2" s="63"/>
      <c r="B2" s="64"/>
      <c r="C2" s="64"/>
      <c r="D2" s="64"/>
      <c r="E2" s="64"/>
    </row>
    <row r="3" spans="1:5" ht="43.5" customHeight="1" x14ac:dyDescent="0.2">
      <c r="A3" s="51"/>
      <c r="B3" s="83" t="s">
        <v>65</v>
      </c>
      <c r="C3" s="83"/>
      <c r="D3" s="83" t="s">
        <v>66</v>
      </c>
      <c r="E3" s="83"/>
    </row>
    <row r="4" spans="1:5" ht="24" x14ac:dyDescent="0.2">
      <c r="A4" s="84"/>
      <c r="B4" s="19" t="s">
        <v>67</v>
      </c>
      <c r="C4" s="19" t="s">
        <v>68</v>
      </c>
      <c r="D4" s="19" t="s">
        <v>68</v>
      </c>
      <c r="E4" s="19" t="s">
        <v>67</v>
      </c>
    </row>
    <row r="5" spans="1:5" x14ac:dyDescent="0.2">
      <c r="A5" s="85"/>
      <c r="B5" s="52" t="s">
        <v>69</v>
      </c>
      <c r="C5" s="52" t="s">
        <v>70</v>
      </c>
      <c r="D5" s="52" t="s">
        <v>71</v>
      </c>
      <c r="E5" s="52" t="s">
        <v>72</v>
      </c>
    </row>
    <row r="6" spans="1:5" x14ac:dyDescent="0.2">
      <c r="A6" s="53" t="s">
        <v>73</v>
      </c>
      <c r="B6" s="54"/>
      <c r="C6" s="54"/>
      <c r="D6" s="54"/>
      <c r="E6" s="54"/>
    </row>
    <row r="7" spans="1:5" x14ac:dyDescent="0.2">
      <c r="A7" s="55" t="s">
        <v>74</v>
      </c>
      <c r="B7" s="23">
        <v>79</v>
      </c>
      <c r="C7" s="23">
        <v>76</v>
      </c>
      <c r="D7" s="23">
        <v>55</v>
      </c>
      <c r="E7" s="23">
        <v>43</v>
      </c>
    </row>
    <row r="8" spans="1:5" x14ac:dyDescent="0.2">
      <c r="A8" s="56" t="s">
        <v>75</v>
      </c>
      <c r="B8" s="29">
        <v>46</v>
      </c>
      <c r="C8" s="29">
        <v>41</v>
      </c>
      <c r="D8" s="29">
        <v>24</v>
      </c>
      <c r="E8" s="29">
        <v>17</v>
      </c>
    </row>
    <row r="9" spans="1:5" x14ac:dyDescent="0.2">
      <c r="A9" s="55" t="s">
        <v>76</v>
      </c>
      <c r="B9" s="23">
        <v>18</v>
      </c>
      <c r="C9" s="23">
        <v>21</v>
      </c>
      <c r="D9" s="23">
        <v>34</v>
      </c>
      <c r="E9" s="23">
        <v>47</v>
      </c>
    </row>
    <row r="10" spans="1:5" x14ac:dyDescent="0.2">
      <c r="A10" s="57" t="s">
        <v>77</v>
      </c>
      <c r="B10" s="26">
        <v>3</v>
      </c>
      <c r="C10" s="26">
        <v>3</v>
      </c>
      <c r="D10" s="26">
        <v>11</v>
      </c>
      <c r="E10" s="26">
        <v>10</v>
      </c>
    </row>
    <row r="11" spans="1:5" x14ac:dyDescent="0.2">
      <c r="A11" s="53" t="s">
        <v>78</v>
      </c>
      <c r="B11" s="54"/>
      <c r="C11" s="54"/>
      <c r="D11" s="54"/>
      <c r="E11" s="54"/>
    </row>
    <row r="12" spans="1:5" x14ac:dyDescent="0.2">
      <c r="A12" s="55" t="s">
        <v>79</v>
      </c>
      <c r="B12" s="23">
        <v>10</v>
      </c>
      <c r="C12" s="23">
        <v>11</v>
      </c>
      <c r="D12" s="23">
        <v>18</v>
      </c>
      <c r="E12" s="23">
        <v>16</v>
      </c>
    </row>
    <row r="13" spans="1:5" x14ac:dyDescent="0.2">
      <c r="A13" s="55" t="s">
        <v>80</v>
      </c>
      <c r="B13" s="23">
        <v>35</v>
      </c>
      <c r="C13" s="23">
        <v>36</v>
      </c>
      <c r="D13" s="23">
        <v>47</v>
      </c>
      <c r="E13" s="23">
        <v>52</v>
      </c>
    </row>
    <row r="14" spans="1:5" x14ac:dyDescent="0.2">
      <c r="A14" s="55" t="s">
        <v>81</v>
      </c>
      <c r="B14" s="23">
        <v>31</v>
      </c>
      <c r="C14" s="23">
        <v>31</v>
      </c>
      <c r="D14" s="23">
        <v>25</v>
      </c>
      <c r="E14" s="23">
        <v>24</v>
      </c>
    </row>
    <row r="15" spans="1:5" x14ac:dyDescent="0.2">
      <c r="A15" s="55" t="s">
        <v>82</v>
      </c>
      <c r="B15" s="23">
        <v>17</v>
      </c>
      <c r="C15" s="23">
        <v>14</v>
      </c>
      <c r="D15" s="23">
        <v>8</v>
      </c>
      <c r="E15" s="23">
        <v>7</v>
      </c>
    </row>
    <row r="16" spans="1:5" x14ac:dyDescent="0.2">
      <c r="A16" s="57" t="s">
        <v>83</v>
      </c>
      <c r="B16" s="26">
        <v>8</v>
      </c>
      <c r="C16" s="26">
        <v>7</v>
      </c>
      <c r="D16" s="26">
        <v>2</v>
      </c>
      <c r="E16" s="26">
        <v>1</v>
      </c>
    </row>
    <row r="17" spans="1:5" x14ac:dyDescent="0.2">
      <c r="A17" s="53" t="s">
        <v>84</v>
      </c>
      <c r="B17" s="54"/>
      <c r="C17" s="54"/>
      <c r="D17" s="54"/>
      <c r="E17" s="54"/>
    </row>
    <row r="18" spans="1:5" x14ac:dyDescent="0.2">
      <c r="A18" s="55" t="s">
        <v>85</v>
      </c>
      <c r="B18" s="23">
        <v>72</v>
      </c>
      <c r="C18" s="23">
        <v>72</v>
      </c>
      <c r="D18" s="23">
        <v>53</v>
      </c>
      <c r="E18" s="23">
        <v>50</v>
      </c>
    </row>
    <row r="19" spans="1:5" x14ac:dyDescent="0.2">
      <c r="A19" s="55" t="s">
        <v>86</v>
      </c>
      <c r="B19" s="23">
        <v>22</v>
      </c>
      <c r="C19" s="23">
        <v>21</v>
      </c>
      <c r="D19" s="23">
        <v>33</v>
      </c>
      <c r="E19" s="23">
        <v>37</v>
      </c>
    </row>
    <row r="20" spans="1:5" x14ac:dyDescent="0.2">
      <c r="A20" s="57" t="s">
        <v>87</v>
      </c>
      <c r="B20" s="26">
        <v>6</v>
      </c>
      <c r="C20" s="26">
        <v>7</v>
      </c>
      <c r="D20" s="26">
        <v>14</v>
      </c>
      <c r="E20" s="26">
        <v>14</v>
      </c>
    </row>
    <row r="21" spans="1:5" x14ac:dyDescent="0.2">
      <c r="A21" s="58" t="s">
        <v>88</v>
      </c>
      <c r="B21" s="21">
        <v>7</v>
      </c>
      <c r="C21" s="21">
        <v>9</v>
      </c>
      <c r="D21" s="21">
        <v>14</v>
      </c>
      <c r="E21" s="21">
        <v>13</v>
      </c>
    </row>
    <row r="22" spans="1:5" x14ac:dyDescent="0.2">
      <c r="A22" s="58" t="s">
        <v>89</v>
      </c>
      <c r="B22" s="21">
        <v>26</v>
      </c>
      <c r="C22" s="21">
        <v>27</v>
      </c>
      <c r="D22" s="21">
        <v>35</v>
      </c>
      <c r="E22" s="21">
        <v>30</v>
      </c>
    </row>
    <row r="23" spans="1:5" x14ac:dyDescent="0.2">
      <c r="A23" s="58" t="s">
        <v>90</v>
      </c>
      <c r="B23" s="21">
        <v>27</v>
      </c>
      <c r="C23" s="21">
        <v>30</v>
      </c>
      <c r="D23" s="21">
        <v>37</v>
      </c>
      <c r="E23" s="21">
        <v>38</v>
      </c>
    </row>
    <row r="24" spans="1:5" x14ac:dyDescent="0.2">
      <c r="A24" s="53" t="s">
        <v>91</v>
      </c>
      <c r="B24" s="19"/>
      <c r="C24" s="19"/>
      <c r="D24" s="19"/>
      <c r="E24" s="19"/>
    </row>
    <row r="25" spans="1:5" x14ac:dyDescent="0.2">
      <c r="A25" s="55" t="s">
        <v>92</v>
      </c>
      <c r="B25" s="23">
        <v>13</v>
      </c>
      <c r="C25" s="23">
        <v>15</v>
      </c>
      <c r="D25" s="23">
        <v>23</v>
      </c>
      <c r="E25" s="23">
        <v>22</v>
      </c>
    </row>
    <row r="26" spans="1:5" x14ac:dyDescent="0.2">
      <c r="A26" s="55" t="s">
        <v>93</v>
      </c>
      <c r="B26" s="23">
        <v>35</v>
      </c>
      <c r="C26" s="23">
        <v>38</v>
      </c>
      <c r="D26" s="23">
        <v>38</v>
      </c>
      <c r="E26" s="23">
        <v>38</v>
      </c>
    </row>
    <row r="27" spans="1:5" x14ac:dyDescent="0.2">
      <c r="A27" s="57" t="s">
        <v>94</v>
      </c>
      <c r="B27" s="26">
        <v>52</v>
      </c>
      <c r="C27" s="26">
        <v>47</v>
      </c>
      <c r="D27" s="26">
        <v>39</v>
      </c>
      <c r="E27" s="26">
        <v>40</v>
      </c>
    </row>
    <row r="28" spans="1:5" ht="24" x14ac:dyDescent="0.2">
      <c r="A28" s="58" t="s">
        <v>95</v>
      </c>
      <c r="B28" s="21">
        <v>23</v>
      </c>
      <c r="C28" s="21">
        <v>23</v>
      </c>
      <c r="D28" s="21">
        <v>29</v>
      </c>
      <c r="E28" s="21">
        <v>30</v>
      </c>
    </row>
    <row r="29" spans="1:5" x14ac:dyDescent="0.2">
      <c r="A29" s="32" t="s">
        <v>15</v>
      </c>
    </row>
    <row r="30" spans="1:5" x14ac:dyDescent="0.2">
      <c r="A30" s="33" t="s">
        <v>14</v>
      </c>
    </row>
    <row r="31" spans="1:5" x14ac:dyDescent="0.2">
      <c r="A31" s="86" t="s">
        <v>96</v>
      </c>
      <c r="B31" s="87"/>
      <c r="C31" s="87"/>
      <c r="D31" s="87"/>
      <c r="E31" s="87"/>
    </row>
    <row r="32" spans="1:5" ht="15" x14ac:dyDescent="0.2">
      <c r="A32" s="34"/>
    </row>
  </sheetData>
  <mergeCells count="5">
    <mergeCell ref="A1:E1"/>
    <mergeCell ref="B3:C3"/>
    <mergeCell ref="D3:E3"/>
    <mergeCell ref="A4:A5"/>
    <mergeCell ref="A31:E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sqref="A1:F1"/>
    </sheetView>
  </sheetViews>
  <sheetFormatPr baseColWidth="10" defaultRowHeight="12.75" x14ac:dyDescent="0.2"/>
  <cols>
    <col min="1" max="1" width="15" customWidth="1"/>
    <col min="2" max="2" width="29.28515625" customWidth="1"/>
  </cols>
  <sheetData>
    <row r="1" spans="1:6" x14ac:dyDescent="0.2">
      <c r="A1" s="90" t="s">
        <v>97</v>
      </c>
      <c r="B1" s="87"/>
      <c r="C1" s="87"/>
      <c r="D1" s="87"/>
      <c r="E1" s="87"/>
      <c r="F1" s="87"/>
    </row>
    <row r="2" spans="1:6" x14ac:dyDescent="0.2">
      <c r="A2" s="67"/>
      <c r="B2" s="68"/>
      <c r="C2" s="68"/>
      <c r="D2" s="68"/>
      <c r="E2" s="68"/>
      <c r="F2" s="68"/>
    </row>
    <row r="3" spans="1:6" ht="42.75" customHeight="1" x14ac:dyDescent="0.2">
      <c r="A3" s="59"/>
      <c r="B3" s="51"/>
      <c r="C3" s="83" t="s">
        <v>98</v>
      </c>
      <c r="D3" s="83"/>
      <c r="E3" s="83" t="s">
        <v>99</v>
      </c>
      <c r="F3" s="83"/>
    </row>
    <row r="4" spans="1:6" ht="24" x14ac:dyDescent="0.2">
      <c r="A4" s="91"/>
      <c r="B4" s="84"/>
      <c r="C4" s="19" t="s">
        <v>67</v>
      </c>
      <c r="D4" s="19" t="s">
        <v>68</v>
      </c>
      <c r="E4" s="19" t="s">
        <v>68</v>
      </c>
      <c r="F4" s="19" t="s">
        <v>67</v>
      </c>
    </row>
    <row r="5" spans="1:6" ht="15.75" customHeight="1" x14ac:dyDescent="0.2">
      <c r="A5" s="92"/>
      <c r="B5" s="85"/>
      <c r="C5" s="52" t="s">
        <v>69</v>
      </c>
      <c r="D5" s="52" t="s">
        <v>70</v>
      </c>
      <c r="E5" s="52" t="s">
        <v>71</v>
      </c>
      <c r="F5" s="52" t="s">
        <v>72</v>
      </c>
    </row>
    <row r="6" spans="1:6" x14ac:dyDescent="0.2">
      <c r="A6" s="88" t="s">
        <v>0</v>
      </c>
      <c r="B6" s="18" t="s">
        <v>19</v>
      </c>
      <c r="C6" s="54">
        <v>3</v>
      </c>
      <c r="D6" s="54">
        <v>4</v>
      </c>
      <c r="E6" s="54">
        <v>6</v>
      </c>
      <c r="F6" s="54">
        <v>13</v>
      </c>
    </row>
    <row r="7" spans="1:6" x14ac:dyDescent="0.2">
      <c r="A7" s="88"/>
      <c r="B7" s="55" t="s">
        <v>100</v>
      </c>
      <c r="C7" s="23">
        <v>10</v>
      </c>
      <c r="D7" s="23">
        <v>10</v>
      </c>
      <c r="E7" s="23">
        <v>12</v>
      </c>
      <c r="F7" s="23">
        <v>13</v>
      </c>
    </row>
    <row r="8" spans="1:6" x14ac:dyDescent="0.2">
      <c r="A8" s="88"/>
      <c r="B8" s="57" t="s">
        <v>101</v>
      </c>
      <c r="C8" s="26">
        <v>87</v>
      </c>
      <c r="D8" s="26">
        <v>86</v>
      </c>
      <c r="E8" s="26">
        <v>82</v>
      </c>
      <c r="F8" s="26">
        <v>74</v>
      </c>
    </row>
    <row r="9" spans="1:6" x14ac:dyDescent="0.2">
      <c r="A9" s="88" t="s">
        <v>102</v>
      </c>
      <c r="B9" s="18" t="s">
        <v>19</v>
      </c>
      <c r="C9" s="54">
        <v>5</v>
      </c>
      <c r="D9" s="54">
        <v>6</v>
      </c>
      <c r="E9" s="54">
        <v>10</v>
      </c>
      <c r="F9" s="54">
        <v>19</v>
      </c>
    </row>
    <row r="10" spans="1:6" x14ac:dyDescent="0.2">
      <c r="A10" s="88"/>
      <c r="B10" s="55" t="s">
        <v>100</v>
      </c>
      <c r="C10" s="23">
        <v>32</v>
      </c>
      <c r="D10" s="23">
        <v>38</v>
      </c>
      <c r="E10" s="23">
        <v>47</v>
      </c>
      <c r="F10" s="23">
        <v>48</v>
      </c>
    </row>
    <row r="11" spans="1:6" x14ac:dyDescent="0.2">
      <c r="A11" s="88"/>
      <c r="B11" s="57" t="s">
        <v>101</v>
      </c>
      <c r="C11" s="26">
        <v>63</v>
      </c>
      <c r="D11" s="26">
        <v>56</v>
      </c>
      <c r="E11" s="26">
        <v>43</v>
      </c>
      <c r="F11" s="26">
        <v>33</v>
      </c>
    </row>
    <row r="12" spans="1:6" x14ac:dyDescent="0.2">
      <c r="A12" s="88" t="s">
        <v>103</v>
      </c>
      <c r="B12" s="18" t="s">
        <v>19</v>
      </c>
      <c r="C12" s="54">
        <v>1</v>
      </c>
      <c r="D12" s="54">
        <v>1</v>
      </c>
      <c r="E12" s="54">
        <v>2</v>
      </c>
      <c r="F12" s="54">
        <v>5</v>
      </c>
    </row>
    <row r="13" spans="1:6" x14ac:dyDescent="0.2">
      <c r="A13" s="88"/>
      <c r="B13" s="55" t="s">
        <v>100</v>
      </c>
      <c r="C13" s="23">
        <v>16</v>
      </c>
      <c r="D13" s="23">
        <v>20</v>
      </c>
      <c r="E13" s="23">
        <v>17</v>
      </c>
      <c r="F13" s="23">
        <v>22</v>
      </c>
    </row>
    <row r="14" spans="1:6" x14ac:dyDescent="0.2">
      <c r="A14" s="88"/>
      <c r="B14" s="57" t="s">
        <v>101</v>
      </c>
      <c r="C14" s="26">
        <v>83</v>
      </c>
      <c r="D14" s="26">
        <v>79</v>
      </c>
      <c r="E14" s="26">
        <v>81</v>
      </c>
      <c r="F14" s="26">
        <v>73</v>
      </c>
    </row>
    <row r="15" spans="1:6" x14ac:dyDescent="0.2">
      <c r="A15" s="32" t="s">
        <v>15</v>
      </c>
    </row>
    <row r="16" spans="1:6" x14ac:dyDescent="0.2">
      <c r="A16" s="33" t="s">
        <v>14</v>
      </c>
    </row>
    <row r="17" spans="1:6" x14ac:dyDescent="0.2">
      <c r="A17" s="86" t="s">
        <v>104</v>
      </c>
      <c r="B17" s="89"/>
      <c r="C17" s="89"/>
      <c r="D17" s="89"/>
      <c r="E17" s="89"/>
      <c r="F17" s="89"/>
    </row>
  </sheetData>
  <mergeCells count="9">
    <mergeCell ref="A9:A11"/>
    <mergeCell ref="A12:A14"/>
    <mergeCell ref="A17:F17"/>
    <mergeCell ref="A1:F1"/>
    <mergeCell ref="C3:D3"/>
    <mergeCell ref="E3:F3"/>
    <mergeCell ref="A4:A5"/>
    <mergeCell ref="B4:B5"/>
    <mergeCell ref="A6:A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sqref="A1:F1"/>
    </sheetView>
  </sheetViews>
  <sheetFormatPr baseColWidth="10" defaultRowHeight="12.75" x14ac:dyDescent="0.2"/>
  <cols>
    <col min="1" max="1" width="14.140625" customWidth="1"/>
    <col min="2" max="2" width="26.28515625" customWidth="1"/>
  </cols>
  <sheetData>
    <row r="1" spans="1:6" x14ac:dyDescent="0.2">
      <c r="A1" s="90" t="s">
        <v>105</v>
      </c>
      <c r="B1" s="89"/>
      <c r="C1" s="89"/>
      <c r="D1" s="89"/>
      <c r="E1" s="89"/>
      <c r="F1" s="89"/>
    </row>
    <row r="2" spans="1:6" x14ac:dyDescent="0.2">
      <c r="A2" s="67"/>
      <c r="B2" s="69"/>
      <c r="C2" s="69"/>
      <c r="D2" s="69"/>
      <c r="E2" s="69"/>
      <c r="F2" s="69"/>
    </row>
    <row r="3" spans="1:6" ht="39" customHeight="1" x14ac:dyDescent="0.2">
      <c r="A3" s="59"/>
      <c r="B3" s="51"/>
      <c r="C3" s="83" t="s">
        <v>98</v>
      </c>
      <c r="D3" s="83"/>
      <c r="E3" s="83" t="s">
        <v>99</v>
      </c>
      <c r="F3" s="83"/>
    </row>
    <row r="4" spans="1:6" ht="26.25" customHeight="1" x14ac:dyDescent="0.2">
      <c r="A4" s="91"/>
      <c r="B4" s="84"/>
      <c r="C4" s="19" t="s">
        <v>67</v>
      </c>
      <c r="D4" s="19" t="s">
        <v>68</v>
      </c>
      <c r="E4" s="19" t="s">
        <v>68</v>
      </c>
      <c r="F4" s="19" t="s">
        <v>67</v>
      </c>
    </row>
    <row r="5" spans="1:6" ht="17.25" customHeight="1" x14ac:dyDescent="0.2">
      <c r="A5" s="92"/>
      <c r="B5" s="85"/>
      <c r="C5" s="52" t="s">
        <v>69</v>
      </c>
      <c r="D5" s="52" t="s">
        <v>70</v>
      </c>
      <c r="E5" s="52" t="s">
        <v>71</v>
      </c>
      <c r="F5" s="52" t="s">
        <v>72</v>
      </c>
    </row>
    <row r="6" spans="1:6" x14ac:dyDescent="0.2">
      <c r="A6" s="60" t="s">
        <v>0</v>
      </c>
      <c r="B6" s="61" t="s">
        <v>106</v>
      </c>
      <c r="C6" s="21">
        <v>78</v>
      </c>
      <c r="D6" s="21">
        <v>80</v>
      </c>
      <c r="E6" s="21">
        <v>71</v>
      </c>
      <c r="F6" s="21">
        <v>66</v>
      </c>
    </row>
    <row r="7" spans="1:6" ht="24" x14ac:dyDescent="0.2">
      <c r="A7" s="60" t="s">
        <v>102</v>
      </c>
      <c r="B7" s="61" t="s">
        <v>107</v>
      </c>
      <c r="C7" s="21">
        <v>42</v>
      </c>
      <c r="D7" s="21">
        <v>39</v>
      </c>
      <c r="E7" s="21">
        <v>26</v>
      </c>
      <c r="F7" s="21">
        <v>22</v>
      </c>
    </row>
    <row r="8" spans="1:6" x14ac:dyDescent="0.2">
      <c r="A8" s="88" t="s">
        <v>103</v>
      </c>
      <c r="B8" s="18" t="s">
        <v>108</v>
      </c>
      <c r="C8" s="54">
        <v>88</v>
      </c>
      <c r="D8" s="54">
        <v>77</v>
      </c>
      <c r="E8" s="93" t="s">
        <v>109</v>
      </c>
      <c r="F8" s="93"/>
    </row>
    <row r="9" spans="1:6" x14ac:dyDescent="0.2">
      <c r="A9" s="88"/>
      <c r="B9" s="62" t="s">
        <v>110</v>
      </c>
      <c r="C9" s="31">
        <v>69</v>
      </c>
      <c r="D9" s="31">
        <v>57</v>
      </c>
      <c r="E9" s="94" t="s">
        <v>111</v>
      </c>
      <c r="F9" s="94"/>
    </row>
    <row r="10" spans="1:6" x14ac:dyDescent="0.2">
      <c r="A10" s="32" t="s">
        <v>15</v>
      </c>
    </row>
    <row r="11" spans="1:6" x14ac:dyDescent="0.2">
      <c r="A11" s="33" t="s">
        <v>14</v>
      </c>
    </row>
    <row r="12" spans="1:6" x14ac:dyDescent="0.2">
      <c r="A12" s="86" t="s">
        <v>104</v>
      </c>
      <c r="B12" s="89"/>
      <c r="C12" s="89"/>
      <c r="D12" s="89"/>
      <c r="E12" s="89"/>
      <c r="F12" s="89"/>
    </row>
    <row r="13" spans="1:6" x14ac:dyDescent="0.2">
      <c r="A13" s="86" t="s">
        <v>112</v>
      </c>
      <c r="B13" s="89"/>
      <c r="C13" s="89"/>
      <c r="D13" s="89"/>
      <c r="E13" s="89"/>
      <c r="F13" s="89"/>
    </row>
    <row r="14" spans="1:6" ht="15" x14ac:dyDescent="0.2">
      <c r="A14" s="34"/>
    </row>
  </sheetData>
  <mergeCells count="10">
    <mergeCell ref="A12:F12"/>
    <mergeCell ref="A13:F13"/>
    <mergeCell ref="A1:F1"/>
    <mergeCell ref="C3:D3"/>
    <mergeCell ref="E3:F3"/>
    <mergeCell ref="A4:A5"/>
    <mergeCell ref="B4:B5"/>
    <mergeCell ref="A8:A9"/>
    <mergeCell ref="E8:F8"/>
    <mergeCell ref="E9:F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Graphiques</vt:lpstr>
      </vt:variant>
      <vt:variant>
        <vt:i4>2</vt:i4>
      </vt:variant>
    </vt:vector>
  </HeadingPairs>
  <TitlesOfParts>
    <vt:vector size="9" baseType="lpstr">
      <vt:lpstr>données graphique 1</vt:lpstr>
      <vt:lpstr>données graphique 2</vt:lpstr>
      <vt:lpstr>tableau 1</vt:lpstr>
      <vt:lpstr>tableau 2</vt:lpstr>
      <vt:lpstr>tableau 3</vt:lpstr>
      <vt:lpstr>tableau 4</vt:lpstr>
      <vt:lpstr>tableau 5</vt:lpstr>
      <vt:lpstr>graphique 1</vt:lpstr>
      <vt:lpstr>graphique 2</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2014-02-04T14:30:23Z</dcterms:created>
  <dcterms:modified xsi:type="dcterms:W3CDTF">2014-07-22T09:10:47Z</dcterms:modified>
</cp:coreProperties>
</file>