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675" yWindow="1260" windowWidth="23490" windowHeight="11250"/>
  </bookViews>
  <sheets>
    <sheet name="Sommaire" sheetId="1" r:id="rId1"/>
    <sheet name="Figue 1" sheetId="2" r:id="rId2"/>
    <sheet name="Figure 2" sheetId="3" r:id="rId3"/>
    <sheet name="Figure 3" sheetId="4" r:id="rId4"/>
    <sheet name="Figure 4" sheetId="5" r:id="rId5"/>
    <sheet name="Figure 5" sheetId="6" r:id="rId6"/>
    <sheet name="Figure 6" sheetId="7" r:id="rId7"/>
    <sheet name="Figure 7" sheetId="8" r:id="rId8"/>
    <sheet name="Figure_8" sheetId="9" r:id="rId9"/>
    <sheet name="Figure_9" sheetId="10" r:id="rId10"/>
    <sheet name="Fig 1 Anx" sheetId="11" r:id="rId11"/>
    <sheet name="Fig 2 Anx" sheetId="12" r:id="rId12"/>
    <sheet name="Fig 3 Anx" sheetId="13" r:id="rId13"/>
  </sheets>
  <externalReferences>
    <externalReference r:id="rId14"/>
  </externalReferences>
  <calcPr calcId="145621"/>
</workbook>
</file>

<file path=xl/sharedStrings.xml><?xml version="1.0" encoding="utf-8"?>
<sst xmlns="http://schemas.openxmlformats.org/spreadsheetml/2006/main" count="305" uniqueCount="209">
  <si>
    <t xml:space="preserve">Ensemble </t>
  </si>
  <si>
    <t>Universités (IUT inclus), INP et UT</t>
  </si>
  <si>
    <t>Cnam et centres régionaux associés</t>
  </si>
  <si>
    <t xml:space="preserve">Note : le nombre d'heures-stagiaires correspond au nombre d'heures de formation dispensées en 2017 multiplié par le nombre de stagiaires les ayant suivies. </t>
  </si>
  <si>
    <t xml:space="preserve">Champ : France métropolitaine, DOM, Nouvelle-Calédonie et Polynésie française. </t>
  </si>
  <si>
    <t>Source : MESRI-SIES, enquête formation continue.</t>
  </si>
  <si>
    <t>Les résultats portent sur l'ensemble des établissements (universités, Cnam et écoles) en France métropolitaine, les Dom, la Nouvelle-Calédonie et la Polynésie française</t>
  </si>
  <si>
    <t>Figure 1</t>
  </si>
  <si>
    <t xml:space="preserve">Figure 2 : Répartition des stagiaires dans l'enseignement supérieur public selon les types de publics en 2017 </t>
  </si>
  <si>
    <t>Cnam</t>
  </si>
  <si>
    <t xml:space="preserve">Écoles et grands établissements </t>
  </si>
  <si>
    <t xml:space="preserve">Stagiaires </t>
  </si>
  <si>
    <t>En %</t>
  </si>
  <si>
    <t>Plan de formation de l'entreprise</t>
  </si>
  <si>
    <t>Congé individuel de formation</t>
  </si>
  <si>
    <t>Contrat de professionnalisation</t>
  </si>
  <si>
    <t>Ensemble des salariés</t>
  </si>
  <si>
    <t>Demandeurs d'emploi aidés</t>
  </si>
  <si>
    <t xml:space="preserve">Autres demandeurs d'emploi </t>
  </si>
  <si>
    <t xml:space="preserve">Ensemble des demandeurs d'emploi </t>
  </si>
  <si>
    <t xml:space="preserve">Particuliers </t>
  </si>
  <si>
    <t>Particuliers : publics inter-âges</t>
  </si>
  <si>
    <t xml:space="preserve">Ensemble des particuliers </t>
  </si>
  <si>
    <t>Actifs non salariés</t>
  </si>
  <si>
    <t>Diplôme national ou titre RNCP</t>
  </si>
  <si>
    <t xml:space="preserve">Diplôme d'université </t>
  </si>
  <si>
    <t>Formations courtes</t>
  </si>
  <si>
    <t>Conférences Université inter-âges</t>
  </si>
  <si>
    <t>Prestations d'accompagnement (vae, bilans, autres)</t>
  </si>
  <si>
    <t>Formations modulaires Cnam</t>
  </si>
  <si>
    <t xml:space="preserve">Universités </t>
  </si>
  <si>
    <t xml:space="preserve">Cnam </t>
  </si>
  <si>
    <t>Figure 2</t>
  </si>
  <si>
    <t xml:space="preserve">Répartition des stagiaires dans l'enseignement supérieur public selon les types de publics en 2017 </t>
  </si>
  <si>
    <t>Figure 3</t>
  </si>
  <si>
    <t>Figure 3 : Répartition des inscriptions en formation continue selon les types d'établissements et les types de formations en 2017 (en %)</t>
  </si>
  <si>
    <t>Répartition des inscriptions en formation continue selon les types d'établissements et les types de formations en 2017 (en %)</t>
  </si>
  <si>
    <t>Figure 4 : Durées moyennes et évolution des formations dans l'enseignement supérieur public  (en heures)</t>
  </si>
  <si>
    <t xml:space="preserve">Durée moyenne                  en centre </t>
  </si>
  <si>
    <t>Salariés</t>
  </si>
  <si>
    <t>dont plan de formation de l'entreprise</t>
  </si>
  <si>
    <t xml:space="preserve">Demandeurs d'emploi </t>
  </si>
  <si>
    <t>dont demandeurs d'emploi aidés</t>
  </si>
  <si>
    <r>
      <rPr>
        <b/>
        <sz val="8"/>
        <rFont val="Calibri"/>
        <family val="2"/>
      </rPr>
      <t>É</t>
    </r>
    <r>
      <rPr>
        <b/>
        <sz val="8"/>
        <rFont val="Arial"/>
        <family val="2"/>
      </rPr>
      <t xml:space="preserve">volution 2017/2012   </t>
    </r>
  </si>
  <si>
    <r>
      <rPr>
        <b/>
        <sz val="8"/>
        <rFont val="Calibri"/>
        <family val="2"/>
      </rPr>
      <t>É</t>
    </r>
    <r>
      <rPr>
        <b/>
        <sz val="8"/>
        <rFont val="Arial"/>
        <family val="2"/>
      </rPr>
      <t xml:space="preserve">volution 2017/2012     </t>
    </r>
  </si>
  <si>
    <t>Figure 4</t>
  </si>
  <si>
    <t>Durées moyennes et évolution des formations dans l'enseignement supérieur public  (en heures)</t>
  </si>
  <si>
    <t xml:space="preserve">Figure 5 : Diplômes délivrés en formation continue dans l'enseignement supérieur public en 2017 </t>
  </si>
  <si>
    <r>
      <rPr>
        <b/>
        <sz val="8"/>
        <rFont val="Calibri"/>
        <family val="2"/>
      </rPr>
      <t>É</t>
    </r>
    <r>
      <rPr>
        <b/>
        <sz val="8"/>
        <rFont val="Arial"/>
        <family val="2"/>
      </rPr>
      <t>coles</t>
    </r>
  </si>
  <si>
    <t>Nombre de diplômes nationaux délivrés en FC</t>
  </si>
  <si>
    <t>Part des diplômes nationaux délivrés en FC (en %)</t>
  </si>
  <si>
    <t>Ensemble des diplômes délivrés en formation continue (FC)</t>
  </si>
  <si>
    <t>Figure 5</t>
  </si>
  <si>
    <t>Figure 6</t>
  </si>
  <si>
    <t xml:space="preserve">Diplômes délivrés en formation continue dans l'enseignement supérieur public en 2017 </t>
  </si>
  <si>
    <t>Ensemble</t>
  </si>
  <si>
    <t>Universités (IUT inclus) INP et UT</t>
  </si>
  <si>
    <t>Effectifs</t>
  </si>
  <si>
    <t>Part  (en %)</t>
  </si>
  <si>
    <t xml:space="preserve">Total niveau IV </t>
  </si>
  <si>
    <t xml:space="preserve">Total niveau III </t>
  </si>
  <si>
    <t>dont DUT, DNTS</t>
  </si>
  <si>
    <t xml:space="preserve">Total niveau II </t>
  </si>
  <si>
    <t>dont licences professionnelles</t>
  </si>
  <si>
    <t xml:space="preserve">Total niveau I </t>
  </si>
  <si>
    <t xml:space="preserve">Diplômes nationaux délivrés en formation continue </t>
  </si>
  <si>
    <t>dont ensemble masters</t>
  </si>
  <si>
    <t>Entreprises (hors OPCA)</t>
  </si>
  <si>
    <t>OPCA (dont OPACIF)</t>
  </si>
  <si>
    <t>Particuliers et stagiaires</t>
  </si>
  <si>
    <t>Fonds publics</t>
  </si>
  <si>
    <t>Autres financeurs</t>
  </si>
  <si>
    <t xml:space="preserve">Écoles </t>
  </si>
  <si>
    <t>Figure 6 : Diplômes nationaux délivrés en formation continue selon les types d'établissements en 2017 et évolution 2017/2012</t>
  </si>
  <si>
    <t>Diplômes nationaux délivrés en formation continue selon les types d'établissements en 2017 et évolution 2017/2012</t>
  </si>
  <si>
    <t>Figure 7</t>
  </si>
  <si>
    <t>Figure 7 : Origine des ressources de la formation continue dans l'enseignement supérieur public en 2017 (en %)</t>
  </si>
  <si>
    <t>Origine des ressources de la formation continue dans l'enseignement supérieur public en 2017 (en %)</t>
  </si>
  <si>
    <t>Part des ressouces financières issues des conseils régionaux et part des stagiaires demandeurs d'emploi dans le FC universitaire en 2017 (en %)</t>
  </si>
  <si>
    <t>Chiffres d'affaires (en millions d'euros)</t>
  </si>
  <si>
    <t>Stagiaires (en milliers)</t>
  </si>
  <si>
    <t xml:space="preserve">Heures-stagiaires en centre (en millions) </t>
  </si>
  <si>
    <t>Durée moyenne des formations en centre (en heures)</t>
  </si>
  <si>
    <t>Figure 1 Annexes</t>
  </si>
  <si>
    <t>Figure 2B Annexes</t>
  </si>
  <si>
    <t xml:space="preserve">Diplômes délivrés en formation continue dans les IUT en 2017 </t>
  </si>
  <si>
    <t xml:space="preserve">Figure 3 Annexes </t>
  </si>
  <si>
    <t>Part des ressources financières issues des entreprises et des OPCA et part des stagiaires salariés dans le FC universitaire en 2017 (en %)</t>
  </si>
  <si>
    <t>Figure 1 : La formation continue dans l'enseignement supérieur public en 2017 et son évolution 2017/2012</t>
  </si>
  <si>
    <t xml:space="preserve">Heures-stagiaires y.c. stage pratique (en millions) </t>
  </si>
  <si>
    <t xml:space="preserve">Durée moyenne des formations y.c. stage pratique (en heures) </t>
  </si>
  <si>
    <t>La formation continue dans l'enseignement supérieur public en 2017 et son évolution 2017/2012</t>
  </si>
  <si>
    <t xml:space="preserve">Durée moyenne y.c.  stage pratique </t>
  </si>
  <si>
    <t>Nombre de diplômes d'établissement (y.c. DU) en FC</t>
  </si>
  <si>
    <t>Part des diplômes d'établissement (y.c. DU)  délivrés en FC (en %)</t>
  </si>
  <si>
    <r>
      <rPr>
        <b/>
        <sz val="8"/>
        <rFont val="Calibri"/>
        <family val="2"/>
      </rPr>
      <t>É</t>
    </r>
    <r>
      <rPr>
        <b/>
        <sz val="8"/>
        <rFont val="Arial"/>
        <family val="2"/>
      </rPr>
      <t>coles et grands établissements</t>
    </r>
  </si>
  <si>
    <t>Nombre de stagiaires inscrits et d'heures stagiaires selon les spécialités de formations (NSF) et les types d'établissements en 2017 et en 2017/2012</t>
  </si>
  <si>
    <t>Diplômes nationaux délivrés en formation continue selon les types d'établissements en 2017 et en 2017/2012</t>
  </si>
  <si>
    <t xml:space="preserve">Origine des ressources de la formation continue dans l'enseignement supérieur public 2017/2012 (en %) </t>
  </si>
  <si>
    <r>
      <rPr>
        <b/>
        <sz val="8"/>
        <rFont val="Calibri"/>
        <family val="2"/>
      </rPr>
      <t>É</t>
    </r>
    <r>
      <rPr>
        <b/>
        <sz val="8"/>
        <rFont val="Arial"/>
        <family val="2"/>
      </rPr>
      <t>vol.2017/12 (en %)</t>
    </r>
  </si>
  <si>
    <r>
      <rPr>
        <b/>
        <sz val="8"/>
        <rFont val="Calibri"/>
        <family val="2"/>
      </rPr>
      <t>É</t>
    </r>
    <r>
      <rPr>
        <b/>
        <sz val="8"/>
        <rFont val="Arial"/>
        <family val="2"/>
      </rPr>
      <t>vol. 2017/12 Part (en point)</t>
    </r>
  </si>
  <si>
    <r>
      <rPr>
        <b/>
        <sz val="8"/>
        <rFont val="Calibri"/>
        <family val="2"/>
      </rPr>
      <t>É</t>
    </r>
    <r>
      <rPr>
        <b/>
        <sz val="8"/>
        <rFont val="Arial"/>
        <family val="2"/>
      </rPr>
      <t xml:space="preserve">coles et grands établissements </t>
    </r>
  </si>
  <si>
    <r>
      <rPr>
        <b/>
        <sz val="8"/>
        <rFont val="Calibri"/>
        <family val="2"/>
      </rPr>
      <t>É</t>
    </r>
    <r>
      <rPr>
        <b/>
        <sz val="8"/>
        <rFont val="Arial"/>
        <family val="2"/>
      </rPr>
      <t>vol. 2017/12 part (en point)</t>
    </r>
  </si>
  <si>
    <t>Figure 8 : Part des ressources financières issues des entreprises et des OPCA et part des stagiaires salariés dans le FC universitaire en 2017 (en %)</t>
  </si>
  <si>
    <t xml:space="preserve">Régions </t>
  </si>
  <si>
    <t>Part des ressources des entreprises et des OPCA (en %)</t>
  </si>
  <si>
    <t>Part des stagiaires salariés (en %)</t>
  </si>
  <si>
    <t>Mayotte</t>
  </si>
  <si>
    <t>Corse</t>
  </si>
  <si>
    <t>Guyane</t>
  </si>
  <si>
    <t xml:space="preserve">Guadeloupe/Martinique </t>
  </si>
  <si>
    <t xml:space="preserve">Ile-de-France </t>
  </si>
  <si>
    <t>Centre-Val-de-Loire</t>
  </si>
  <si>
    <t>Pays-de-la-Loire</t>
  </si>
  <si>
    <t>Hauts-de-France</t>
  </si>
  <si>
    <t>Grand-Est</t>
  </si>
  <si>
    <t>Paca</t>
  </si>
  <si>
    <t>Nouvelle-Aquitaine</t>
  </si>
  <si>
    <t>Bourgogne-Franche-Comté</t>
  </si>
  <si>
    <t xml:space="preserve">Bretagne </t>
  </si>
  <si>
    <t>Occitanie</t>
  </si>
  <si>
    <t>La Réunion</t>
  </si>
  <si>
    <t>Normandie</t>
  </si>
  <si>
    <t>Auvergne-Rhône-Alpes</t>
  </si>
  <si>
    <t xml:space="preserve">Champ : France métropolitaine, DOM, Universités. </t>
  </si>
  <si>
    <t>Figure 9 : Part des ressouces financières issues des conseils régionaux et part des stagiaires demandeurs d'emploi dans le FC universitaire en 2017 (en %)</t>
  </si>
  <si>
    <t>Part des ressources des conseils régionaux (en %)</t>
  </si>
  <si>
    <t>Part des stagiaires demandeurs d'emploi (en %)</t>
  </si>
  <si>
    <t>La Guyane</t>
  </si>
  <si>
    <t xml:space="preserve">La Guadeloupe/ La Martinique </t>
  </si>
  <si>
    <t xml:space="preserve">Figure 8 (données) </t>
  </si>
  <si>
    <t xml:space="preserve">Figure 9 (données) </t>
  </si>
  <si>
    <t>Annexes</t>
  </si>
  <si>
    <t>Figure 1 Annexes : Nombre de stagiaires inscrits et d'heures stagiaires selon les spécialités de formations (NSF) et les types d'établissements en 2017 et en 2017/2012</t>
  </si>
  <si>
    <t>Inscriptions</t>
  </si>
  <si>
    <r>
      <rPr>
        <sz val="8"/>
        <rFont val="Calibri"/>
        <family val="2"/>
      </rPr>
      <t>É</t>
    </r>
    <r>
      <rPr>
        <sz val="8"/>
        <rFont val="Arial"/>
        <family val="2"/>
      </rPr>
      <t>volution 2017/12 (en point de %)</t>
    </r>
  </si>
  <si>
    <t>Stagiaires</t>
  </si>
  <si>
    <t>Heures-stagiaires</t>
  </si>
  <si>
    <t>Poids stagiaires</t>
  </si>
  <si>
    <t xml:space="preserve">Poids Heures-stagiaires </t>
  </si>
  <si>
    <t xml:space="preserve">33-Services aux personnes                            </t>
  </si>
  <si>
    <t xml:space="preserve">12-Sciences humaines et droit                        </t>
  </si>
  <si>
    <t xml:space="preserve">31-Echange et gestion                                </t>
  </si>
  <si>
    <t xml:space="preserve">13-Lettres et arts                                   </t>
  </si>
  <si>
    <t xml:space="preserve">10-Formations générales                              </t>
  </si>
  <si>
    <t xml:space="preserve">32-Communication et information                      </t>
  </si>
  <si>
    <t xml:space="preserve">11-Mathématiques et sciences                         </t>
  </si>
  <si>
    <t xml:space="preserve">42-Activités quotidiennes et de loisirs              </t>
  </si>
  <si>
    <t xml:space="preserve">41-Capacités individuelles et sociales               </t>
  </si>
  <si>
    <t xml:space="preserve">20-Spécialités pluri-technologiques de production    </t>
  </si>
  <si>
    <t xml:space="preserve">25-Mécanique, electricité, électronique              </t>
  </si>
  <si>
    <t xml:space="preserve">34-Services à la collectivité                        </t>
  </si>
  <si>
    <t xml:space="preserve">23-Génie civil, construction et bois                 </t>
  </si>
  <si>
    <t xml:space="preserve">22-Transformations                                   </t>
  </si>
  <si>
    <t xml:space="preserve">21-Agriculture, pêche, forêt et espaces verts        </t>
  </si>
  <si>
    <t xml:space="preserve">30-Spécialités plurivalentes des services            </t>
  </si>
  <si>
    <t xml:space="preserve">24-Matériaux souples                                 </t>
  </si>
  <si>
    <t>Remarque : dans ce tableau, un stagiaire correspond à une inscription dans une formation. Un stagiaire est comptabilisé plusieurs fois s'il est inscrit à plusieurs formations.</t>
  </si>
  <si>
    <t>Champ : France métropolitaine, DOM, Nouvelle-Calédonie et Polynésie française.</t>
  </si>
  <si>
    <t>Source : MEN-DEPP, MESRI-SIES, enquête n°6.</t>
  </si>
  <si>
    <t>Figure 2  Annexes : Diplômes nationaux délivrés en formation continue selon les types d'établissements en 2017 et en 2017/2012</t>
  </si>
  <si>
    <t xml:space="preserve"> Diplômes nationaux</t>
  </si>
  <si>
    <t>Total</t>
  </si>
  <si>
    <t>Part sur le total 2017 (en %)</t>
  </si>
  <si>
    <r>
      <rPr>
        <b/>
        <sz val="8"/>
        <rFont val="Calibri"/>
        <family val="2"/>
      </rPr>
      <t>É</t>
    </r>
    <r>
      <rPr>
        <b/>
        <sz val="8"/>
        <rFont val="Arial"/>
        <family val="2"/>
      </rPr>
      <t>vol 2017/2012</t>
    </r>
  </si>
  <si>
    <t>Part sur le total 2012 (en %)</t>
  </si>
  <si>
    <t>Capacité en droit</t>
  </si>
  <si>
    <t>DAEU A (littéraire)</t>
  </si>
  <si>
    <t>DAEU B (scientifique)</t>
  </si>
  <si>
    <t>DELF-DALF</t>
  </si>
  <si>
    <t>DEUG, DEUST</t>
  </si>
  <si>
    <t>DUT,DNTS</t>
  </si>
  <si>
    <t xml:space="preserve">Titres RNCP niveau III </t>
  </si>
  <si>
    <t xml:space="preserve">Diplômes paramédicaux niveau III </t>
  </si>
  <si>
    <t>Licences</t>
  </si>
  <si>
    <t>Licences professionnelles</t>
  </si>
  <si>
    <t>Maitrises-Master 1</t>
  </si>
  <si>
    <t>DCG</t>
  </si>
  <si>
    <t>Titres RNCP niveau II</t>
  </si>
  <si>
    <t>DESCF-DSCG</t>
  </si>
  <si>
    <t>Masters professionnels</t>
  </si>
  <si>
    <t>Masters recherche</t>
  </si>
  <si>
    <t>Masters indifférenciés</t>
  </si>
  <si>
    <t>Masters enseignement</t>
  </si>
  <si>
    <t>Mastères MBA</t>
  </si>
  <si>
    <t>HDR</t>
  </si>
  <si>
    <t>Diplômes d'ingénieurs (dont ingénieurs Cnam)</t>
  </si>
  <si>
    <t>Capacité médecine</t>
  </si>
  <si>
    <t>Titres RNCP niveau I</t>
  </si>
  <si>
    <t>Doctorat</t>
  </si>
  <si>
    <t>Diplômes nationaux délivrés en FC</t>
  </si>
  <si>
    <t xml:space="preserve">Figure 2B Annexes : Diplômes délivrés en formation continue dans les IUT en 2017 </t>
  </si>
  <si>
    <t>DUT</t>
  </si>
  <si>
    <t>Ensemble Diplômes nationaux</t>
  </si>
  <si>
    <t>Titres au RNCP Niv III</t>
  </si>
  <si>
    <t>Titres au RNCP Niv II</t>
  </si>
  <si>
    <t>Diplômes d'établissement en IUT</t>
  </si>
  <si>
    <t xml:space="preserve">Figures 2  Annexes </t>
  </si>
  <si>
    <t xml:space="preserve">Figure 3 Annexes : Origine des ressources de la formation continue dans l'enseignement supérieur public 2017/2012 (en %) </t>
  </si>
  <si>
    <t xml:space="preserve"> Entreprises (hors OPCA)</t>
  </si>
  <si>
    <t>Ensemble 2012</t>
  </si>
  <si>
    <t>Ensemble 2017</t>
  </si>
  <si>
    <t>Universités 2012</t>
  </si>
  <si>
    <t>Universités 2017</t>
  </si>
  <si>
    <t>Cnam 2012</t>
  </si>
  <si>
    <t>Cnam 2017</t>
  </si>
  <si>
    <r>
      <rPr>
        <sz val="8"/>
        <rFont val="Calibri"/>
        <family val="2"/>
      </rPr>
      <t>É</t>
    </r>
    <r>
      <rPr>
        <sz val="8"/>
        <rFont val="Arial"/>
        <family val="2"/>
      </rPr>
      <t>coles 2012</t>
    </r>
  </si>
  <si>
    <r>
      <rPr>
        <sz val="8"/>
        <rFont val="Calibri"/>
        <family val="2"/>
      </rPr>
      <t>É</t>
    </r>
    <r>
      <rPr>
        <sz val="8"/>
        <rFont val="Arial"/>
        <family val="2"/>
      </rPr>
      <t>coles 2017</t>
    </r>
  </si>
  <si>
    <r>
      <rPr>
        <sz val="8"/>
        <rFont val="Calibri"/>
        <family val="2"/>
      </rPr>
      <t>É</t>
    </r>
    <r>
      <rPr>
        <sz val="8"/>
        <rFont val="Arial"/>
        <family val="2"/>
      </rPr>
      <t xml:space="preserve">coles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</si>
</sst>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Arial"/>
      <family val="2"/>
    </font>
    <font>
      <sz val="8"/>
      <color indexed="8"/>
      <name val="Arial"/>
      <family val="2"/>
    </font>
    <font>
      <sz val="8"/>
      <name val="Calibri"/>
      <family val="2"/>
    </font>
    <font>
      <sz val="8"/>
      <color theme="0" tint="-0.34998626667073579"/>
      <name val="Arial"/>
      <family val="2"/>
    </font>
    <font>
      <i/>
      <sz val="8"/>
      <color indexed="8"/>
      <name val="Arial"/>
      <family val="2"/>
    </font>
    <font>
      <b/>
      <sz val="8"/>
      <color indexed="12"/>
      <name val="Arial"/>
      <family val="2"/>
    </font>
    <font>
      <b/>
      <sz val="8"/>
      <color rgb="FF0033CC"/>
      <name val="Arial"/>
      <family val="2"/>
    </font>
    <font>
      <sz val="8"/>
      <color indexed="10"/>
      <name val="Arial"/>
      <family val="2"/>
    </font>
    <font>
      <b/>
      <sz val="8"/>
      <color rgb="FF0000FF"/>
      <name val="Arial"/>
      <family val="2"/>
    </font>
    <font>
      <b/>
      <sz val="9"/>
      <color indexed="8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26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theme="3" tint="0.39997558519241921"/>
      </left>
      <right style="thin">
        <color indexed="64"/>
      </right>
      <top/>
      <bottom/>
      <diagonal/>
    </border>
    <border>
      <left style="thin">
        <color theme="3" tint="0.39997558519241921"/>
      </left>
      <right style="thin">
        <color indexed="64"/>
      </right>
      <top/>
      <bottom style="thin">
        <color indexed="64"/>
      </bottom>
      <diagonal/>
    </border>
    <border>
      <left style="thin">
        <color theme="3" tint="0.399975585192419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3" fillId="0" borderId="0" applyNumberFormat="0" applyFill="0" applyBorder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7" fillId="33" borderId="10" applyNumberFormat="0" applyAlignment="0" applyProtection="0"/>
    <xf numFmtId="0" fontId="19" fillId="8" borderId="8" applyNumberFormat="0" applyFont="0" applyAlignment="0" applyProtection="0"/>
    <xf numFmtId="0" fontId="8" fillId="5" borderId="4" applyNumberFormat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19" fillId="0" borderId="0"/>
    <xf numFmtId="0" fontId="1" fillId="0" borderId="0"/>
    <xf numFmtId="0" fontId="1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7" fillId="0" borderId="0"/>
    <xf numFmtId="0" fontId="18" fillId="0" borderId="0"/>
    <xf numFmtId="0" fontId="5" fillId="2" borderId="0" applyNumberFormat="0" applyBorder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2" fillId="7" borderId="7" applyNumberFormat="0" applyAlignment="0" applyProtection="0"/>
    <xf numFmtId="0" fontId="18" fillId="0" borderId="0"/>
    <xf numFmtId="0" fontId="32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348">
    <xf numFmtId="0" fontId="0" fillId="0" borderId="0" xfId="0"/>
    <xf numFmtId="0" fontId="29" fillId="0" borderId="0" xfId="0" applyFont="1"/>
    <xf numFmtId="0" fontId="17" fillId="0" borderId="0" xfId="38"/>
    <xf numFmtId="0" fontId="18" fillId="0" borderId="0" xfId="39"/>
    <xf numFmtId="0" fontId="20" fillId="0" borderId="0" xfId="39" applyFont="1" applyFill="1"/>
    <xf numFmtId="0" fontId="18" fillId="0" borderId="0" xfId="39" applyFill="1"/>
    <xf numFmtId="0" fontId="17" fillId="0" borderId="0" xfId="39" applyFont="1" applyFill="1" applyBorder="1" applyAlignment="1">
      <alignment horizontal="left"/>
    </xf>
    <xf numFmtId="164" fontId="17" fillId="0" borderId="0" xfId="39" applyNumberFormat="1" applyFont="1" applyFill="1" applyBorder="1" applyAlignment="1">
      <alignment horizontal="center"/>
    </xf>
    <xf numFmtId="0" fontId="17" fillId="0" borderId="23" xfId="39" applyFont="1" applyFill="1" applyBorder="1" applyAlignment="1">
      <alignment horizontal="left"/>
    </xf>
    <xf numFmtId="0" fontId="17" fillId="0" borderId="15" xfId="39" applyFont="1" applyFill="1" applyBorder="1" applyAlignment="1">
      <alignment horizontal="left"/>
    </xf>
    <xf numFmtId="164" fontId="17" fillId="0" borderId="15" xfId="39" applyNumberFormat="1" applyFont="1" applyFill="1" applyBorder="1" applyAlignment="1">
      <alignment horizontal="center"/>
    </xf>
    <xf numFmtId="0" fontId="17" fillId="0" borderId="24" xfId="39" applyFont="1" applyFill="1" applyBorder="1" applyAlignment="1">
      <alignment horizontal="left"/>
    </xf>
    <xf numFmtId="0" fontId="23" fillId="0" borderId="25" xfId="39" applyFont="1" applyFill="1" applyBorder="1" applyAlignment="1">
      <alignment horizontal="left"/>
    </xf>
    <xf numFmtId="0" fontId="17" fillId="0" borderId="20" xfId="39" applyFont="1" applyFill="1" applyBorder="1" applyAlignment="1">
      <alignment horizontal="left"/>
    </xf>
    <xf numFmtId="164" fontId="23" fillId="0" borderId="20" xfId="39" applyNumberFormat="1" applyFont="1" applyFill="1" applyBorder="1" applyAlignment="1">
      <alignment horizontal="center"/>
    </xf>
    <xf numFmtId="0" fontId="23" fillId="0" borderId="20" xfId="39" applyFont="1" applyFill="1" applyBorder="1" applyAlignment="1">
      <alignment horizontal="left"/>
    </xf>
    <xf numFmtId="0" fontId="20" fillId="0" borderId="20" xfId="39" applyFont="1" applyFill="1" applyBorder="1" applyAlignment="1">
      <alignment horizontal="left"/>
    </xf>
    <xf numFmtId="3" fontId="17" fillId="0" borderId="21" xfId="39" applyNumberFormat="1" applyFont="1" applyFill="1" applyBorder="1" applyAlignment="1">
      <alignment horizontal="center"/>
    </xf>
    <xf numFmtId="3" fontId="17" fillId="0" borderId="19" xfId="39" applyNumberFormat="1" applyFont="1" applyFill="1" applyBorder="1" applyAlignment="1">
      <alignment horizontal="center"/>
    </xf>
    <xf numFmtId="3" fontId="23" fillId="0" borderId="14" xfId="39" applyNumberFormat="1" applyFont="1" applyFill="1" applyBorder="1" applyAlignment="1">
      <alignment horizontal="center"/>
    </xf>
    <xf numFmtId="164" fontId="17" fillId="0" borderId="21" xfId="39" applyNumberFormat="1" applyFont="1" applyFill="1" applyBorder="1" applyAlignment="1">
      <alignment horizontal="center"/>
    </xf>
    <xf numFmtId="164" fontId="17" fillId="0" borderId="19" xfId="39" applyNumberFormat="1" applyFont="1" applyFill="1" applyBorder="1" applyAlignment="1">
      <alignment horizontal="center"/>
    </xf>
    <xf numFmtId="164" fontId="23" fillId="0" borderId="14" xfId="39" applyNumberFormat="1" applyFont="1" applyFill="1" applyBorder="1" applyAlignment="1">
      <alignment horizontal="center"/>
    </xf>
    <xf numFmtId="0" fontId="17" fillId="0" borderId="0" xfId="38" applyFont="1" applyBorder="1" applyAlignment="1"/>
    <xf numFmtId="0" fontId="22" fillId="0" borderId="0" xfId="38" applyFont="1" applyBorder="1" applyAlignment="1"/>
    <xf numFmtId="0" fontId="22" fillId="0" borderId="0" xfId="38" applyFont="1" applyBorder="1"/>
    <xf numFmtId="1" fontId="17" fillId="0" borderId="13" xfId="38" applyNumberFormat="1" applyBorder="1" applyAlignment="1">
      <alignment horizontal="center" vertical="center"/>
    </xf>
    <xf numFmtId="0" fontId="20" fillId="0" borderId="0" xfId="38" applyFont="1" applyAlignment="1"/>
    <xf numFmtId="3" fontId="17" fillId="0" borderId="21" xfId="40" applyNumberFormat="1" applyFont="1" applyFill="1" applyBorder="1"/>
    <xf numFmtId="1" fontId="17" fillId="0" borderId="14" xfId="38" applyNumberFormat="1" applyBorder="1" applyAlignment="1">
      <alignment horizontal="center" vertical="center"/>
    </xf>
    <xf numFmtId="1" fontId="17" fillId="0" borderId="19" xfId="38" applyNumberFormat="1" applyBorder="1" applyAlignment="1">
      <alignment horizontal="center" vertical="center"/>
    </xf>
    <xf numFmtId="1" fontId="20" fillId="0" borderId="14" xfId="38" applyNumberFormat="1" applyFont="1" applyBorder="1" applyAlignment="1">
      <alignment horizontal="center" vertical="center"/>
    </xf>
    <xf numFmtId="1" fontId="20" fillId="0" borderId="19" xfId="38" applyNumberFormat="1" applyFont="1" applyBorder="1" applyAlignment="1">
      <alignment horizontal="center" vertical="center"/>
    </xf>
    <xf numFmtId="1" fontId="17" fillId="0" borderId="16" xfId="38" applyNumberFormat="1" applyBorder="1" applyAlignment="1">
      <alignment horizontal="center" vertical="center"/>
    </xf>
    <xf numFmtId="0" fontId="0" fillId="0" borderId="12" xfId="0" applyBorder="1"/>
    <xf numFmtId="0" fontId="17" fillId="0" borderId="0" xfId="38"/>
    <xf numFmtId="0" fontId="20" fillId="0" borderId="11" xfId="38" applyFont="1" applyFill="1" applyBorder="1" applyAlignment="1">
      <alignment horizontal="center" vertical="top" wrapText="1"/>
    </xf>
    <xf numFmtId="0" fontId="17" fillId="0" borderId="0" xfId="38" applyFill="1"/>
    <xf numFmtId="1" fontId="17" fillId="0" borderId="11" xfId="38" applyNumberFormat="1" applyFont="1" applyFill="1" applyBorder="1" applyAlignment="1">
      <alignment horizontal="center" vertical="top" wrapText="1"/>
    </xf>
    <xf numFmtId="1" fontId="17" fillId="0" borderId="11" xfId="38" applyNumberFormat="1" applyBorder="1" applyAlignment="1">
      <alignment horizontal="center"/>
    </xf>
    <xf numFmtId="0" fontId="20" fillId="0" borderId="0" xfId="38" applyFont="1" applyFill="1"/>
    <xf numFmtId="1" fontId="17" fillId="0" borderId="11" xfId="38" applyNumberFormat="1" applyFont="1" applyFill="1" applyBorder="1" applyAlignment="1">
      <alignment horizontal="center"/>
    </xf>
    <xf numFmtId="0" fontId="20" fillId="0" borderId="0" xfId="39" applyFont="1" applyFill="1" applyAlignment="1">
      <alignment vertical="center"/>
    </xf>
    <xf numFmtId="0" fontId="17" fillId="0" borderId="0" xfId="38"/>
    <xf numFmtId="0" fontId="17" fillId="0" borderId="0" xfId="38" applyFill="1" applyBorder="1"/>
    <xf numFmtId="0" fontId="17" fillId="0" borderId="0" xfId="38" applyFont="1"/>
    <xf numFmtId="0" fontId="17" fillId="0" borderId="0" xfId="38" applyFont="1" applyBorder="1"/>
    <xf numFmtId="0" fontId="18" fillId="0" borderId="0" xfId="39" applyFill="1" applyBorder="1"/>
    <xf numFmtId="1" fontId="23" fillId="0" borderId="0" xfId="39" applyNumberFormat="1" applyFont="1" applyFill="1" applyBorder="1" applyAlignment="1">
      <alignment horizontal="center"/>
    </xf>
    <xf numFmtId="1" fontId="23" fillId="0" borderId="16" xfId="38" applyNumberFormat="1" applyFont="1" applyFill="1" applyBorder="1" applyAlignment="1">
      <alignment horizontal="center"/>
    </xf>
    <xf numFmtId="1" fontId="20" fillId="0" borderId="19" xfId="38" applyNumberFormat="1" applyFont="1" applyBorder="1" applyAlignment="1">
      <alignment horizontal="center"/>
    </xf>
    <xf numFmtId="0" fontId="20" fillId="0" borderId="26" xfId="40" applyFont="1" applyFill="1" applyBorder="1" applyAlignment="1"/>
    <xf numFmtId="0" fontId="20" fillId="0" borderId="0" xfId="40" applyFont="1" applyFill="1" applyAlignment="1"/>
    <xf numFmtId="0" fontId="17" fillId="0" borderId="0" xfId="38"/>
    <xf numFmtId="3" fontId="17" fillId="0" borderId="0" xfId="40" applyNumberFormat="1" applyFont="1" applyFill="1" applyBorder="1" applyAlignment="1">
      <alignment horizontal="center"/>
    </xf>
    <xf numFmtId="3" fontId="17" fillId="0" borderId="16" xfId="40" applyNumberFormat="1" applyFont="1" applyFill="1" applyBorder="1" applyAlignment="1">
      <alignment horizontal="center"/>
    </xf>
    <xf numFmtId="3" fontId="22" fillId="0" borderId="20" xfId="40" applyNumberFormat="1" applyFont="1" applyFill="1" applyBorder="1" applyAlignment="1">
      <alignment horizontal="center"/>
    </xf>
    <xf numFmtId="3" fontId="22" fillId="0" borderId="13" xfId="40" applyNumberFormat="1" applyFont="1" applyFill="1" applyBorder="1" applyAlignment="1">
      <alignment horizontal="center"/>
    </xf>
    <xf numFmtId="3" fontId="17" fillId="0" borderId="25" xfId="43" applyNumberFormat="1" applyFont="1" applyFill="1" applyBorder="1" applyAlignment="1">
      <alignment wrapText="1"/>
    </xf>
    <xf numFmtId="3" fontId="17" fillId="0" borderId="20" xfId="40" applyNumberFormat="1" applyFont="1" applyFill="1" applyBorder="1" applyAlignment="1">
      <alignment horizontal="center"/>
    </xf>
    <xf numFmtId="3" fontId="17" fillId="0" borderId="13" xfId="40" applyNumberFormat="1" applyFont="1" applyFill="1" applyBorder="1" applyAlignment="1">
      <alignment horizontal="center"/>
    </xf>
    <xf numFmtId="3" fontId="22" fillId="0" borderId="23" xfId="43" applyNumberFormat="1" applyFont="1" applyFill="1" applyBorder="1" applyAlignment="1">
      <alignment wrapText="1"/>
    </xf>
    <xf numFmtId="3" fontId="22" fillId="0" borderId="15" xfId="40" applyNumberFormat="1" applyFont="1" applyFill="1" applyBorder="1" applyAlignment="1">
      <alignment horizontal="center"/>
    </xf>
    <xf numFmtId="3" fontId="22" fillId="0" borderId="18" xfId="40" applyNumberFormat="1" applyFont="1" applyFill="1" applyBorder="1" applyAlignment="1">
      <alignment horizontal="center"/>
    </xf>
    <xf numFmtId="3" fontId="22" fillId="0" borderId="25" xfId="43" applyNumberFormat="1" applyFont="1" applyFill="1" applyBorder="1" applyAlignment="1"/>
    <xf numFmtId="3" fontId="17" fillId="0" borderId="19" xfId="40" applyNumberFormat="1" applyFont="1" applyFill="1" applyBorder="1" applyAlignment="1">
      <alignment horizontal="center"/>
    </xf>
    <xf numFmtId="3" fontId="17" fillId="0" borderId="14" xfId="40" applyNumberFormat="1" applyFont="1" applyFill="1" applyBorder="1" applyAlignment="1">
      <alignment horizontal="center"/>
    </xf>
    <xf numFmtId="1" fontId="22" fillId="0" borderId="21" xfId="40" applyNumberFormat="1" applyFont="1" applyFill="1" applyBorder="1" applyAlignment="1">
      <alignment horizontal="center"/>
    </xf>
    <xf numFmtId="1" fontId="22" fillId="0" borderId="14" xfId="40" applyNumberFormat="1" applyFont="1" applyFill="1" applyBorder="1" applyAlignment="1">
      <alignment horizontal="center"/>
    </xf>
    <xf numFmtId="3" fontId="22" fillId="0" borderId="21" xfId="40" applyNumberFormat="1" applyFont="1" applyFill="1" applyBorder="1" applyAlignment="1">
      <alignment horizontal="center"/>
    </xf>
    <xf numFmtId="3" fontId="22" fillId="0" borderId="14" xfId="40" applyNumberFormat="1" applyFont="1" applyFill="1" applyBorder="1" applyAlignment="1">
      <alignment horizontal="center"/>
    </xf>
    <xf numFmtId="0" fontId="17" fillId="0" borderId="0" xfId="38"/>
    <xf numFmtId="0" fontId="0" fillId="0" borderId="20" xfId="0" applyBorder="1"/>
    <xf numFmtId="3" fontId="20" fillId="0" borderId="14" xfId="39" applyNumberFormat="1" applyFont="1" applyFill="1" applyBorder="1" applyAlignment="1">
      <alignment horizontal="center"/>
    </xf>
    <xf numFmtId="0" fontId="17" fillId="0" borderId="0" xfId="38"/>
    <xf numFmtId="0" fontId="17" fillId="0" borderId="11" xfId="38" applyBorder="1"/>
    <xf numFmtId="3" fontId="20" fillId="0" borderId="11" xfId="42" applyNumberFormat="1" applyFont="1" applyFill="1" applyBorder="1" applyAlignment="1">
      <alignment horizontal="center" vertical="top" wrapText="1"/>
    </xf>
    <xf numFmtId="2" fontId="21" fillId="0" borderId="11" xfId="38" applyNumberFormat="1" applyFont="1" applyFill="1" applyBorder="1" applyAlignment="1">
      <alignment horizontal="center" vertical="top" wrapText="1"/>
    </xf>
    <xf numFmtId="3" fontId="21" fillId="0" borderId="11" xfId="38" applyNumberFormat="1" applyFont="1" applyFill="1" applyBorder="1" applyAlignment="1">
      <alignment horizontal="center" vertical="top" wrapText="1"/>
    </xf>
    <xf numFmtId="0" fontId="17" fillId="0" borderId="11" xfId="38" applyFont="1" applyBorder="1"/>
    <xf numFmtId="0" fontId="20" fillId="0" borderId="0" xfId="42" applyFont="1" applyFill="1"/>
    <xf numFmtId="0" fontId="18" fillId="0" borderId="0" xfId="42" applyFill="1"/>
    <xf numFmtId="1" fontId="17" fillId="0" borderId="11" xfId="38" applyNumberFormat="1" applyFont="1" applyFill="1" applyBorder="1" applyAlignment="1">
      <alignment horizontal="center"/>
    </xf>
    <xf numFmtId="1" fontId="17" fillId="0" borderId="11" xfId="38" applyNumberFormat="1" applyFont="1" applyBorder="1" applyAlignment="1">
      <alignment horizontal="center"/>
    </xf>
    <xf numFmtId="3" fontId="20" fillId="0" borderId="21" xfId="43" applyNumberFormat="1" applyFont="1" applyFill="1" applyBorder="1" applyAlignment="1">
      <alignment horizontal="center" vertical="top"/>
    </xf>
    <xf numFmtId="3" fontId="20" fillId="0" borderId="15" xfId="43" applyNumberFormat="1" applyFont="1" applyFill="1" applyBorder="1" applyAlignment="1">
      <alignment horizontal="center" vertical="top"/>
    </xf>
    <xf numFmtId="3" fontId="20" fillId="0" borderId="21" xfId="41" applyNumberFormat="1" applyFont="1" applyFill="1" applyBorder="1" applyAlignment="1" applyProtection="1">
      <alignment horizontal="center" vertical="top" wrapText="1"/>
      <protection locked="0"/>
    </xf>
    <xf numFmtId="3" fontId="20" fillId="0" borderId="18" xfId="41" applyNumberFormat="1" applyFont="1" applyFill="1" applyBorder="1" applyAlignment="1" applyProtection="1">
      <alignment horizontal="center" vertical="top" wrapText="1"/>
      <protection locked="0"/>
    </xf>
    <xf numFmtId="0" fontId="20" fillId="36" borderId="14" xfId="39" applyFont="1" applyFill="1" applyBorder="1" applyAlignment="1">
      <alignment horizontal="center"/>
    </xf>
    <xf numFmtId="0" fontId="0" fillId="0" borderId="11" xfId="0" applyBorder="1"/>
    <xf numFmtId="0" fontId="17" fillId="0" borderId="27" xfId="38" applyFont="1" applyBorder="1" applyAlignment="1">
      <alignment horizontal="left" vertical="center" wrapText="1"/>
    </xf>
    <xf numFmtId="0" fontId="17" fillId="0" borderId="28" xfId="38" applyFont="1" applyBorder="1" applyAlignment="1">
      <alignment horizontal="left" vertical="center" wrapText="1"/>
    </xf>
    <xf numFmtId="0" fontId="17" fillId="0" borderId="20" xfId="38" applyBorder="1"/>
    <xf numFmtId="0" fontId="0" fillId="0" borderId="0" xfId="0" applyBorder="1"/>
    <xf numFmtId="0" fontId="20" fillId="0" borderId="0" xfId="56" applyFont="1"/>
    <xf numFmtId="0" fontId="20" fillId="0" borderId="0" xfId="38" applyFont="1" applyFill="1" applyBorder="1"/>
    <xf numFmtId="0" fontId="21" fillId="0" borderId="0" xfId="38" applyFont="1" applyFill="1" applyBorder="1" applyAlignment="1">
      <alignment horizontal="left" vertical="center"/>
    </xf>
    <xf numFmtId="1" fontId="17" fillId="0" borderId="19" xfId="38" applyNumberFormat="1" applyFont="1" applyBorder="1" applyAlignment="1">
      <alignment horizontal="center" vertical="center"/>
    </xf>
    <xf numFmtId="164" fontId="20" fillId="0" borderId="20" xfId="39" applyNumberFormat="1" applyFont="1" applyFill="1" applyBorder="1" applyAlignment="1">
      <alignment horizontal="center"/>
    </xf>
    <xf numFmtId="164" fontId="20" fillId="0" borderId="14" xfId="39" applyNumberFormat="1" applyFont="1" applyFill="1" applyBorder="1" applyAlignment="1">
      <alignment horizontal="center"/>
    </xf>
    <xf numFmtId="0" fontId="22" fillId="0" borderId="0" xfId="38" applyFont="1"/>
    <xf numFmtId="0" fontId="20" fillId="34" borderId="24" xfId="45" applyFont="1" applyFill="1" applyBorder="1" applyAlignment="1">
      <alignment horizontal="left" vertical="center"/>
    </xf>
    <xf numFmtId="0" fontId="22" fillId="34" borderId="24" xfId="45" applyFont="1" applyFill="1" applyBorder="1" applyAlignment="1">
      <alignment horizontal="right" vertical="center"/>
    </xf>
    <xf numFmtId="1" fontId="22" fillId="0" borderId="19" xfId="38" applyNumberFormat="1" applyFont="1" applyBorder="1" applyAlignment="1">
      <alignment horizontal="center"/>
    </xf>
    <xf numFmtId="1" fontId="22" fillId="0" borderId="0" xfId="39" applyNumberFormat="1" applyFont="1" applyFill="1" applyBorder="1" applyAlignment="1">
      <alignment horizontal="center"/>
    </xf>
    <xf numFmtId="1" fontId="22" fillId="0" borderId="16" xfId="38" applyNumberFormat="1" applyFont="1" applyFill="1" applyBorder="1" applyAlignment="1">
      <alignment horizontal="center"/>
    </xf>
    <xf numFmtId="0" fontId="22" fillId="34" borderId="25" xfId="45" applyFont="1" applyFill="1" applyBorder="1" applyAlignment="1">
      <alignment horizontal="right" vertical="center"/>
    </xf>
    <xf numFmtId="1" fontId="22" fillId="0" borderId="14" xfId="38" applyNumberFormat="1" applyFont="1" applyBorder="1" applyAlignment="1">
      <alignment horizontal="center"/>
    </xf>
    <xf numFmtId="1" fontId="22" fillId="0" borderId="20" xfId="39" applyNumberFormat="1" applyFont="1" applyFill="1" applyBorder="1" applyAlignment="1">
      <alignment horizontal="center"/>
    </xf>
    <xf numFmtId="1" fontId="22" fillId="0" borderId="13" xfId="38" applyNumberFormat="1" applyFont="1" applyFill="1" applyBorder="1" applyAlignment="1">
      <alignment horizontal="center"/>
    </xf>
    <xf numFmtId="0" fontId="20" fillId="0" borderId="19" xfId="41" applyNumberFormat="1" applyFont="1" applyFill="1" applyBorder="1" applyAlignment="1" applyProtection="1">
      <alignment wrapText="1"/>
      <protection locked="0"/>
    </xf>
    <xf numFmtId="3" fontId="17" fillId="0" borderId="19" xfId="38" applyNumberFormat="1" applyFont="1" applyBorder="1" applyAlignment="1">
      <alignment horizontal="center"/>
    </xf>
    <xf numFmtId="164" fontId="17" fillId="0" borderId="19" xfId="38" applyNumberFormat="1" applyFont="1" applyBorder="1" applyAlignment="1">
      <alignment horizontal="center"/>
    </xf>
    <xf numFmtId="164" fontId="17" fillId="0" borderId="16" xfId="38" applyNumberFormat="1" applyFont="1" applyBorder="1" applyAlignment="1">
      <alignment horizontal="center"/>
    </xf>
    <xf numFmtId="3" fontId="17" fillId="0" borderId="0" xfId="38" applyNumberFormat="1" applyFont="1" applyBorder="1" applyAlignment="1">
      <alignment horizontal="center"/>
    </xf>
    <xf numFmtId="0" fontId="22" fillId="0" borderId="19" xfId="38" applyFont="1" applyFill="1" applyBorder="1" applyAlignment="1">
      <alignment horizontal="right"/>
    </xf>
    <xf numFmtId="3" fontId="22" fillId="0" borderId="19" xfId="38" applyNumberFormat="1" applyFont="1" applyBorder="1" applyAlignment="1">
      <alignment horizontal="center"/>
    </xf>
    <xf numFmtId="164" fontId="22" fillId="0" borderId="19" xfId="38" applyNumberFormat="1" applyFont="1" applyBorder="1" applyAlignment="1">
      <alignment horizontal="center"/>
    </xf>
    <xf numFmtId="164" fontId="22" fillId="0" borderId="16" xfId="38" applyNumberFormat="1" applyFont="1" applyBorder="1" applyAlignment="1">
      <alignment horizontal="center"/>
    </xf>
    <xf numFmtId="3" fontId="22" fillId="0" borderId="0" xfId="38" applyNumberFormat="1" applyFont="1" applyBorder="1" applyAlignment="1">
      <alignment horizontal="center"/>
    </xf>
    <xf numFmtId="0" fontId="22" fillId="0" borderId="19" xfId="41" applyNumberFormat="1" applyFont="1" applyFill="1" applyBorder="1" applyAlignment="1" applyProtection="1">
      <alignment horizontal="right"/>
      <protection locked="0"/>
    </xf>
    <xf numFmtId="0" fontId="22" fillId="0" borderId="14" xfId="41" applyNumberFormat="1" applyFont="1" applyFill="1" applyBorder="1" applyAlignment="1" applyProtection="1">
      <alignment horizontal="right"/>
      <protection locked="0"/>
    </xf>
    <xf numFmtId="3" fontId="22" fillId="0" borderId="14" xfId="38" applyNumberFormat="1" applyFont="1" applyBorder="1" applyAlignment="1">
      <alignment horizontal="center"/>
    </xf>
    <xf numFmtId="164" fontId="22" fillId="0" borderId="14" xfId="38" applyNumberFormat="1" applyFont="1" applyBorder="1" applyAlignment="1">
      <alignment horizontal="center"/>
    </xf>
    <xf numFmtId="164" fontId="22" fillId="0" borderId="13" xfId="38" applyNumberFormat="1" applyFont="1" applyBorder="1" applyAlignment="1">
      <alignment horizontal="center"/>
    </xf>
    <xf numFmtId="3" fontId="22" fillId="0" borderId="20" xfId="38" applyNumberFormat="1" applyFont="1" applyBorder="1" applyAlignment="1">
      <alignment horizontal="center"/>
    </xf>
    <xf numFmtId="0" fontId="17" fillId="0" borderId="29" xfId="38" applyBorder="1" applyAlignment="1">
      <alignment vertical="center"/>
    </xf>
    <xf numFmtId="0" fontId="28" fillId="0" borderId="11" xfId="38" applyFont="1" applyFill="1" applyBorder="1" applyAlignment="1">
      <alignment horizontal="left" vertical="center"/>
    </xf>
    <xf numFmtId="0" fontId="20" fillId="0" borderId="12" xfId="38" applyFont="1" applyFill="1" applyBorder="1" applyAlignment="1">
      <alignment horizontal="center" vertical="center" wrapText="1"/>
    </xf>
    <xf numFmtId="0" fontId="20" fillId="0" borderId="11" xfId="38" applyFont="1" applyFill="1" applyBorder="1" applyAlignment="1">
      <alignment horizontal="center" vertical="center"/>
    </xf>
    <xf numFmtId="0" fontId="20" fillId="0" borderId="11" xfId="38" applyFont="1" applyFill="1" applyBorder="1" applyAlignment="1">
      <alignment horizontal="center" vertical="center" wrapText="1"/>
    </xf>
    <xf numFmtId="0" fontId="20" fillId="0" borderId="12" xfId="38" applyFont="1" applyFill="1" applyBorder="1" applyAlignment="1">
      <alignment horizontal="center" vertical="center"/>
    </xf>
    <xf numFmtId="0" fontId="20" fillId="0" borderId="30" xfId="39" applyFont="1" applyFill="1" applyBorder="1" applyAlignment="1">
      <alignment horizontal="center" vertical="center"/>
    </xf>
    <xf numFmtId="0" fontId="20" fillId="0" borderId="12" xfId="39" applyFont="1" applyFill="1" applyBorder="1" applyAlignment="1">
      <alignment horizontal="center" vertical="center" wrapText="1"/>
    </xf>
    <xf numFmtId="0" fontId="20" fillId="0" borderId="11" xfId="39" applyFont="1" applyFill="1" applyBorder="1" applyAlignment="1">
      <alignment horizontal="center" vertical="center"/>
    </xf>
    <xf numFmtId="0" fontId="20" fillId="0" borderId="11" xfId="39" applyFont="1" applyFill="1" applyBorder="1" applyAlignment="1">
      <alignment horizontal="center" vertical="center" wrapText="1"/>
    </xf>
    <xf numFmtId="0" fontId="20" fillId="0" borderId="17" xfId="38" applyFont="1" applyBorder="1" applyAlignment="1">
      <alignment horizontal="center" vertical="center"/>
    </xf>
    <xf numFmtId="0" fontId="20" fillId="0" borderId="11" xfId="38" applyFont="1" applyBorder="1" applyAlignment="1">
      <alignment horizontal="center" vertical="top" wrapText="1"/>
    </xf>
    <xf numFmtId="0" fontId="20" fillId="0" borderId="22" xfId="38" applyFont="1" applyBorder="1" applyAlignment="1">
      <alignment horizontal="center" vertical="center"/>
    </xf>
    <xf numFmtId="0" fontId="20" fillId="0" borderId="12" xfId="39" applyFont="1" applyFill="1" applyBorder="1" applyAlignment="1"/>
    <xf numFmtId="1" fontId="20" fillId="0" borderId="11" xfId="38" applyNumberFormat="1" applyFont="1" applyFill="1" applyBorder="1" applyAlignment="1">
      <alignment horizontal="center"/>
    </xf>
    <xf numFmtId="0" fontId="20" fillId="0" borderId="11" xfId="38" applyFont="1" applyFill="1" applyBorder="1" applyAlignment="1">
      <alignment horizontal="center"/>
    </xf>
    <xf numFmtId="3" fontId="20" fillId="0" borderId="12" xfId="43" applyNumberFormat="1" applyFont="1" applyFill="1" applyBorder="1" applyAlignment="1">
      <alignment horizontal="center"/>
    </xf>
    <xf numFmtId="3" fontId="20" fillId="0" borderId="11" xfId="43" applyNumberFormat="1" applyFont="1" applyFill="1" applyBorder="1" applyAlignment="1"/>
    <xf numFmtId="3" fontId="17" fillId="0" borderId="19" xfId="43" applyNumberFormat="1" applyFont="1" applyFill="1" applyBorder="1" applyAlignment="1">
      <alignment wrapText="1"/>
    </xf>
    <xf numFmtId="3" fontId="20" fillId="0" borderId="11" xfId="40" applyNumberFormat="1" applyFont="1" applyFill="1" applyBorder="1" applyAlignment="1">
      <alignment horizontal="center"/>
    </xf>
    <xf numFmtId="3" fontId="20" fillId="0" borderId="11" xfId="43" applyNumberFormat="1" applyFont="1" applyFill="1" applyBorder="1" applyAlignment="1">
      <alignment horizontal="center"/>
    </xf>
    <xf numFmtId="0" fontId="20" fillId="0" borderId="11" xfId="41" applyNumberFormat="1" applyFont="1" applyFill="1" applyBorder="1" applyAlignment="1" applyProtection="1">
      <alignment wrapText="1"/>
      <protection locked="0"/>
    </xf>
    <xf numFmtId="3" fontId="20" fillId="0" borderId="11" xfId="38" applyNumberFormat="1" applyFont="1" applyFill="1" applyBorder="1" applyAlignment="1">
      <alignment horizontal="center"/>
    </xf>
    <xf numFmtId="164" fontId="20" fillId="0" borderId="11" xfId="38" applyNumberFormat="1" applyFont="1" applyFill="1" applyBorder="1" applyAlignment="1">
      <alignment horizontal="center"/>
    </xf>
    <xf numFmtId="0" fontId="20" fillId="0" borderId="12" xfId="38" applyFont="1" applyFill="1" applyBorder="1" applyAlignment="1">
      <alignment horizontal="center"/>
    </xf>
    <xf numFmtId="3" fontId="20" fillId="0" borderId="22" xfId="38" applyNumberFormat="1" applyFont="1" applyFill="1" applyBorder="1" applyAlignment="1">
      <alignment horizontal="center"/>
    </xf>
    <xf numFmtId="0" fontId="17" fillId="37" borderId="11" xfId="0" applyFont="1" applyFill="1" applyBorder="1"/>
    <xf numFmtId="164" fontId="17" fillId="0" borderId="11" xfId="0" applyNumberFormat="1" applyFont="1" applyFill="1" applyBorder="1"/>
    <xf numFmtId="0" fontId="17" fillId="0" borderId="11" xfId="0" applyFont="1" applyFill="1" applyBorder="1"/>
    <xf numFmtId="0" fontId="17" fillId="38" borderId="11" xfId="0" applyFont="1" applyFill="1" applyBorder="1"/>
    <xf numFmtId="0" fontId="17" fillId="39" borderId="11" xfId="0" applyFont="1" applyFill="1" applyBorder="1"/>
    <xf numFmtId="0" fontId="30" fillId="40" borderId="11" xfId="0" applyFont="1" applyFill="1" applyBorder="1"/>
    <xf numFmtId="0" fontId="31" fillId="41" borderId="11" xfId="0" applyFont="1" applyFill="1" applyBorder="1"/>
    <xf numFmtId="164" fontId="31" fillId="41" borderId="11" xfId="0" applyNumberFormat="1" applyFont="1" applyFill="1" applyBorder="1"/>
    <xf numFmtId="0" fontId="31" fillId="35" borderId="11" xfId="0" applyFont="1" applyFill="1" applyBorder="1"/>
    <xf numFmtId="164" fontId="31" fillId="35" borderId="11" xfId="0" applyNumberFormat="1" applyFont="1" applyFill="1" applyBorder="1"/>
    <xf numFmtId="164" fontId="17" fillId="36" borderId="11" xfId="0" applyNumberFormat="1" applyFont="1" applyFill="1" applyBorder="1"/>
    <xf numFmtId="0" fontId="31" fillId="39" borderId="11" xfId="0" applyFont="1" applyFill="1" applyBorder="1"/>
    <xf numFmtId="164" fontId="31" fillId="39" borderId="11" xfId="0" applyNumberFormat="1" applyFont="1" applyFill="1" applyBorder="1"/>
    <xf numFmtId="164" fontId="30" fillId="40" borderId="11" xfId="0" applyNumberFormat="1" applyFont="1" applyFill="1" applyBorder="1"/>
    <xf numFmtId="164" fontId="31" fillId="37" borderId="11" xfId="0" applyNumberFormat="1" applyFont="1" applyFill="1" applyBorder="1"/>
    <xf numFmtId="164" fontId="31" fillId="37" borderId="19" xfId="0" applyNumberFormat="1" applyFont="1" applyFill="1" applyBorder="1"/>
    <xf numFmtId="164" fontId="31" fillId="38" borderId="11" xfId="0" applyNumberFormat="1" applyFont="1" applyFill="1" applyBorder="1"/>
    <xf numFmtId="164" fontId="17" fillId="39" borderId="11" xfId="0" applyNumberFormat="1" applyFont="1" applyFill="1" applyBorder="1"/>
    <xf numFmtId="0" fontId="33" fillId="0" borderId="0" xfId="57" applyFont="1" applyFill="1"/>
    <xf numFmtId="0" fontId="33" fillId="0" borderId="0" xfId="57" applyFont="1" applyFill="1" applyAlignment="1">
      <alignment vertical="center"/>
    </xf>
    <xf numFmtId="0" fontId="33" fillId="0" borderId="0" xfId="57" applyFont="1" applyFill="1" applyAlignment="1"/>
    <xf numFmtId="0" fontId="33" fillId="0" borderId="0" xfId="57" applyFont="1" applyAlignment="1"/>
    <xf numFmtId="0" fontId="18" fillId="0" borderId="0" xfId="56"/>
    <xf numFmtId="0" fontId="17" fillId="0" borderId="0" xfId="1"/>
    <xf numFmtId="0" fontId="18" fillId="0" borderId="16" xfId="56" applyFill="1" applyBorder="1"/>
    <xf numFmtId="0" fontId="17" fillId="0" borderId="12" xfId="1" applyFont="1" applyFill="1" applyBorder="1" applyAlignment="1">
      <alignment horizontal="center" vertical="top"/>
    </xf>
    <xf numFmtId="0" fontId="17" fillId="0" borderId="11" xfId="1" applyFont="1" applyFill="1" applyBorder="1" applyAlignment="1">
      <alignment horizontal="center" vertical="top"/>
    </xf>
    <xf numFmtId="0" fontId="17" fillId="0" borderId="11" xfId="1" applyFont="1" applyFill="1" applyBorder="1" applyAlignment="1">
      <alignment horizontal="center" vertical="top" wrapText="1"/>
    </xf>
    <xf numFmtId="0" fontId="17" fillId="0" borderId="12" xfId="38" applyFont="1" applyFill="1" applyBorder="1" applyAlignment="1">
      <alignment horizontal="center" vertical="top"/>
    </xf>
    <xf numFmtId="0" fontId="17" fillId="0" borderId="11" xfId="38" applyFont="1" applyFill="1" applyBorder="1" applyAlignment="1">
      <alignment horizontal="center" vertical="top"/>
    </xf>
    <xf numFmtId="0" fontId="17" fillId="0" borderId="11" xfId="38" applyFont="1" applyFill="1" applyBorder="1" applyAlignment="1">
      <alignment horizontal="center" vertical="top" wrapText="1"/>
    </xf>
    <xf numFmtId="0" fontId="17" fillId="0" borderId="12" xfId="1" applyFont="1" applyFill="1" applyBorder="1" applyAlignment="1">
      <alignment horizontal="center" vertical="top" wrapText="1"/>
    </xf>
    <xf numFmtId="0" fontId="21" fillId="0" borderId="11" xfId="1" applyFont="1" applyFill="1" applyBorder="1"/>
    <xf numFmtId="3" fontId="21" fillId="0" borderId="11" xfId="35" applyNumberFormat="1" applyFont="1" applyBorder="1" applyAlignment="1">
      <alignment horizontal="center"/>
    </xf>
    <xf numFmtId="1" fontId="21" fillId="0" borderId="11" xfId="1" applyNumberFormat="1" applyFont="1" applyFill="1" applyBorder="1" applyAlignment="1">
      <alignment horizontal="center"/>
    </xf>
    <xf numFmtId="3" fontId="21" fillId="0" borderId="12" xfId="38" applyNumberFormat="1" applyFont="1" applyFill="1" applyBorder="1" applyAlignment="1">
      <alignment horizontal="center"/>
    </xf>
    <xf numFmtId="1" fontId="20" fillId="0" borderId="11" xfId="56" applyNumberFormat="1" applyFont="1" applyFill="1" applyBorder="1" applyAlignment="1">
      <alignment horizontal="center"/>
    </xf>
    <xf numFmtId="3" fontId="21" fillId="0" borderId="11" xfId="38" applyNumberFormat="1" applyFont="1" applyFill="1" applyBorder="1" applyAlignment="1">
      <alignment horizontal="center"/>
    </xf>
    <xf numFmtId="1" fontId="21" fillId="0" borderId="11" xfId="38" applyNumberFormat="1" applyFont="1" applyFill="1" applyBorder="1" applyAlignment="1">
      <alignment horizontal="center"/>
    </xf>
    <xf numFmtId="0" fontId="36" fillId="36" borderId="22" xfId="1" applyFont="1" applyFill="1" applyBorder="1"/>
    <xf numFmtId="0" fontId="36" fillId="36" borderId="11" xfId="1" applyFont="1" applyFill="1" applyBorder="1"/>
    <xf numFmtId="0" fontId="34" fillId="0" borderId="11" xfId="1" applyFont="1" applyFill="1" applyBorder="1"/>
    <xf numFmtId="3" fontId="34" fillId="0" borderId="11" xfId="35" applyNumberFormat="1" applyFont="1" applyBorder="1" applyAlignment="1">
      <alignment horizontal="center"/>
    </xf>
    <xf numFmtId="164" fontId="34" fillId="0" borderId="11" xfId="1" applyNumberFormat="1" applyFont="1" applyFill="1" applyBorder="1" applyAlignment="1">
      <alignment horizontal="center"/>
    </xf>
    <xf numFmtId="3" fontId="34" fillId="0" borderId="12" xfId="38" applyNumberFormat="1" applyFont="1" applyFill="1" applyBorder="1" applyAlignment="1">
      <alignment horizontal="center"/>
    </xf>
    <xf numFmtId="164" fontId="34" fillId="0" borderId="11" xfId="38" applyNumberFormat="1" applyFont="1" applyFill="1" applyBorder="1" applyAlignment="1">
      <alignment horizontal="center"/>
    </xf>
    <xf numFmtId="3" fontId="34" fillId="0" borderId="11" xfId="38" applyNumberFormat="1" applyFont="1" applyFill="1" applyBorder="1" applyAlignment="1">
      <alignment horizontal="center"/>
    </xf>
    <xf numFmtId="164" fontId="17" fillId="0" borderId="12" xfId="1" applyNumberFormat="1" applyFont="1" applyBorder="1" applyAlignment="1">
      <alignment horizontal="center"/>
    </xf>
    <xf numFmtId="164" fontId="17" fillId="0" borderId="11" xfId="1" applyNumberFormat="1" applyFont="1" applyBorder="1" applyAlignment="1">
      <alignment horizontal="center"/>
    </xf>
    <xf numFmtId="164" fontId="17" fillId="0" borderId="17" xfId="1" applyNumberFormat="1" applyFont="1" applyBorder="1" applyAlignment="1">
      <alignment horizontal="center"/>
    </xf>
    <xf numFmtId="0" fontId="17" fillId="0" borderId="0" xfId="1" applyFont="1" applyBorder="1"/>
    <xf numFmtId="3" fontId="27" fillId="0" borderId="0" xfId="58" applyNumberFormat="1" applyFont="1" applyBorder="1" applyAlignment="1">
      <alignment horizontal="left" wrapText="1"/>
    </xf>
    <xf numFmtId="0" fontId="27" fillId="0" borderId="0" xfId="58" applyFont="1" applyBorder="1" applyAlignment="1">
      <alignment horizontal="left" wrapText="1"/>
    </xf>
    <xf numFmtId="0" fontId="18" fillId="0" borderId="0" xfId="56" applyBorder="1"/>
    <xf numFmtId="0" fontId="17" fillId="0" borderId="0" xfId="58" applyFont="1" applyBorder="1" applyAlignment="1">
      <alignment horizontal="left"/>
    </xf>
    <xf numFmtId="2" fontId="18" fillId="0" borderId="0" xfId="56" applyNumberFormat="1" applyBorder="1"/>
    <xf numFmtId="9" fontId="37" fillId="0" borderId="0" xfId="1" applyNumberFormat="1" applyFont="1" applyFill="1" applyBorder="1" applyAlignment="1">
      <alignment horizontal="left" vertical="center"/>
    </xf>
    <xf numFmtId="2" fontId="18" fillId="0" borderId="0" xfId="56" applyNumberFormat="1"/>
    <xf numFmtId="164" fontId="18" fillId="0" borderId="0" xfId="56" applyNumberFormat="1"/>
    <xf numFmtId="0" fontId="17" fillId="0" borderId="0" xfId="1" applyBorder="1"/>
    <xf numFmtId="0" fontId="33" fillId="0" borderId="0" xfId="57" applyFont="1"/>
    <xf numFmtId="0" fontId="17" fillId="0" borderId="0" xfId="38" applyFont="1" applyFill="1" applyBorder="1"/>
    <xf numFmtId="0" fontId="17" fillId="0" borderId="0" xfId="43" applyFont="1" applyFill="1" applyBorder="1" applyAlignment="1">
      <alignment vertical="center"/>
    </xf>
    <xf numFmtId="0" fontId="17" fillId="0" borderId="0" xfId="38" applyBorder="1"/>
    <xf numFmtId="0" fontId="20" fillId="0" borderId="31" xfId="60" applyNumberFormat="1" applyFont="1" applyFill="1" applyBorder="1" applyAlignment="1" applyProtection="1">
      <alignment horizontal="center" vertical="top" wrapText="1"/>
      <protection locked="0"/>
    </xf>
    <xf numFmtId="0" fontId="20" fillId="42" borderId="13" xfId="60" applyNumberFormat="1" applyFont="1" applyFill="1" applyBorder="1" applyAlignment="1" applyProtection="1">
      <alignment wrapText="1"/>
      <protection locked="0"/>
    </xf>
    <xf numFmtId="0" fontId="17" fillId="42" borderId="11" xfId="41" applyFont="1" applyFill="1" applyBorder="1" applyAlignment="1">
      <alignment horizontal="left" wrapText="1"/>
    </xf>
    <xf numFmtId="3" fontId="17" fillId="0" borderId="11" xfId="38" applyNumberFormat="1" applyFont="1" applyFill="1" applyBorder="1" applyAlignment="1">
      <alignment horizontal="right"/>
    </xf>
    <xf numFmtId="3" fontId="17" fillId="0" borderId="11" xfId="38" applyNumberFormat="1" applyFont="1" applyFill="1" applyBorder="1"/>
    <xf numFmtId="3" fontId="17" fillId="0" borderId="11" xfId="41" applyNumberFormat="1" applyFont="1" applyFill="1" applyBorder="1"/>
    <xf numFmtId="164" fontId="17" fillId="0" borderId="11" xfId="38" applyNumberFormat="1" applyFill="1" applyBorder="1" applyAlignment="1">
      <alignment horizontal="center"/>
    </xf>
    <xf numFmtId="164" fontId="17" fillId="0" borderId="12" xfId="38" applyNumberFormat="1" applyFill="1" applyBorder="1" applyAlignment="1">
      <alignment horizontal="center"/>
    </xf>
    <xf numFmtId="0" fontId="17" fillId="0" borderId="11" xfId="41" applyFont="1" applyFill="1" applyBorder="1" applyAlignment="1">
      <alignment horizontal="left" wrapText="1"/>
    </xf>
    <xf numFmtId="0" fontId="38" fillId="42" borderId="11" xfId="41" applyNumberFormat="1" applyFont="1" applyFill="1" applyBorder="1" applyAlignment="1" applyProtection="1">
      <alignment wrapText="1"/>
      <protection locked="0"/>
    </xf>
    <xf numFmtId="3" fontId="38" fillId="0" borderId="11" xfId="38" applyNumberFormat="1" applyFont="1" applyFill="1" applyBorder="1" applyAlignment="1">
      <alignment horizontal="right"/>
    </xf>
    <xf numFmtId="3" fontId="38" fillId="0" borderId="11" xfId="41" applyNumberFormat="1" applyFont="1" applyFill="1" applyBorder="1" applyAlignment="1">
      <alignment wrapText="1"/>
    </xf>
    <xf numFmtId="3" fontId="20" fillId="0" borderId="11" xfId="41" applyNumberFormat="1" applyFont="1" applyFill="1" applyBorder="1" applyAlignment="1">
      <alignment wrapText="1"/>
    </xf>
    <xf numFmtId="164" fontId="38" fillId="0" borderId="11" xfId="38" applyNumberFormat="1" applyFont="1" applyFill="1" applyBorder="1" applyAlignment="1">
      <alignment horizontal="center"/>
    </xf>
    <xf numFmtId="164" fontId="39" fillId="0" borderId="12" xfId="38" applyNumberFormat="1" applyFont="1" applyFill="1" applyBorder="1" applyAlignment="1">
      <alignment horizontal="center"/>
    </xf>
    <xf numFmtId="0" fontId="34" fillId="42" borderId="11" xfId="41" applyNumberFormat="1" applyFont="1" applyFill="1" applyBorder="1" applyAlignment="1" applyProtection="1">
      <alignment wrapText="1"/>
      <protection locked="0"/>
    </xf>
    <xf numFmtId="3" fontId="17" fillId="0" borderId="11" xfId="41" applyNumberFormat="1" applyFont="1" applyFill="1" applyBorder="1" applyAlignment="1">
      <alignment horizontal="right"/>
    </xf>
    <xf numFmtId="3" fontId="17" fillId="0" borderId="11" xfId="38" applyNumberFormat="1" applyFill="1" applyBorder="1"/>
    <xf numFmtId="3" fontId="17" fillId="42" borderId="11" xfId="41" applyNumberFormat="1" applyFont="1" applyFill="1" applyBorder="1" applyAlignment="1">
      <alignment wrapText="1"/>
    </xf>
    <xf numFmtId="3" fontId="40" fillId="0" borderId="11" xfId="38" applyNumberFormat="1" applyFont="1" applyFill="1" applyBorder="1"/>
    <xf numFmtId="3" fontId="17" fillId="0" borderId="11" xfId="41" applyNumberFormat="1" applyFont="1" applyFill="1" applyBorder="1" applyAlignment="1">
      <alignment horizontal="right" wrapText="1"/>
    </xf>
    <xf numFmtId="3" fontId="17" fillId="0" borderId="11" xfId="41" applyNumberFormat="1" applyFont="1" applyFill="1" applyBorder="1" applyAlignment="1">
      <alignment wrapText="1"/>
    </xf>
    <xf numFmtId="3" fontId="38" fillId="0" borderId="11" xfId="38" applyNumberFormat="1" applyFont="1" applyFill="1" applyBorder="1"/>
    <xf numFmtId="3" fontId="41" fillId="0" borderId="11" xfId="41" applyNumberFormat="1" applyFont="1" applyFill="1" applyBorder="1" applyAlignment="1" applyProtection="1">
      <alignment wrapText="1"/>
      <protection locked="0"/>
    </xf>
    <xf numFmtId="3" fontId="38" fillId="0" borderId="11" xfId="41" applyNumberFormat="1" applyFont="1" applyFill="1" applyBorder="1" applyAlignment="1" applyProtection="1">
      <alignment wrapText="1"/>
      <protection locked="0"/>
    </xf>
    <xf numFmtId="0" fontId="34" fillId="42" borderId="11" xfId="60" applyNumberFormat="1" applyFont="1" applyFill="1" applyBorder="1" applyAlignment="1" applyProtection="1">
      <alignment wrapText="1"/>
      <protection locked="0"/>
    </xf>
    <xf numFmtId="164" fontId="17" fillId="0" borderId="11" xfId="38" applyNumberFormat="1" applyFont="1" applyFill="1" applyBorder="1" applyAlignment="1">
      <alignment horizontal="center"/>
    </xf>
    <xf numFmtId="0" fontId="17" fillId="42" borderId="11" xfId="41" applyFont="1" applyFill="1" applyBorder="1" applyAlignment="1">
      <alignment wrapText="1"/>
    </xf>
    <xf numFmtId="0" fontId="17" fillId="42" borderId="11" xfId="41" applyNumberFormat="1" applyFont="1" applyFill="1" applyBorder="1" applyAlignment="1" applyProtection="1">
      <alignment wrapText="1"/>
      <protection locked="0"/>
    </xf>
    <xf numFmtId="3" fontId="17" fillId="0" borderId="11" xfId="41" applyNumberFormat="1" applyFont="1" applyFill="1" applyBorder="1" applyAlignment="1" applyProtection="1">
      <alignment wrapText="1"/>
      <protection locked="0"/>
    </xf>
    <xf numFmtId="164" fontId="39" fillId="0" borderId="11" xfId="38" applyNumberFormat="1" applyFont="1" applyFill="1" applyBorder="1" applyAlignment="1">
      <alignment horizontal="center"/>
    </xf>
    <xf numFmtId="0" fontId="42" fillId="0" borderId="32" xfId="38" applyFont="1" applyBorder="1" applyAlignment="1">
      <alignment wrapText="1"/>
    </xf>
    <xf numFmtId="3" fontId="20" fillId="0" borderId="11" xfId="38" applyNumberFormat="1" applyFont="1" applyFill="1" applyBorder="1" applyAlignment="1">
      <alignment horizontal="right"/>
    </xf>
    <xf numFmtId="3" fontId="20" fillId="0" borderId="11" xfId="38" applyNumberFormat="1" applyFont="1" applyFill="1" applyBorder="1"/>
    <xf numFmtId="1" fontId="20" fillId="0" borderId="12" xfId="38" applyNumberFormat="1" applyFont="1" applyFill="1" applyBorder="1" applyAlignment="1">
      <alignment horizontal="center"/>
    </xf>
    <xf numFmtId="1" fontId="20" fillId="0" borderId="12" xfId="38" applyNumberFormat="1" applyFont="1" applyBorder="1" applyAlignment="1">
      <alignment horizontal="center"/>
    </xf>
    <xf numFmtId="3" fontId="17" fillId="0" borderId="0" xfId="38" applyNumberFormat="1"/>
    <xf numFmtId="3" fontId="20" fillId="0" borderId="11" xfId="38" applyNumberFormat="1" applyFont="1" applyFill="1" applyBorder="1" applyAlignment="1">
      <alignment horizontal="center" vertical="top" wrapText="1"/>
    </xf>
    <xf numFmtId="3" fontId="17" fillId="42" borderId="11" xfId="38" applyNumberFormat="1" applyFont="1" applyFill="1" applyBorder="1"/>
    <xf numFmtId="3" fontId="17" fillId="0" borderId="11" xfId="38" applyNumberFormat="1" applyFont="1" applyBorder="1"/>
    <xf numFmtId="0" fontId="33" fillId="0" borderId="0" xfId="57" applyFont="1" applyFill="1" applyBorder="1"/>
    <xf numFmtId="0" fontId="17" fillId="0" borderId="11" xfId="42" applyFont="1" applyBorder="1"/>
    <xf numFmtId="3" fontId="20" fillId="0" borderId="0" xfId="42" applyNumberFormat="1" applyFont="1" applyFill="1" applyBorder="1" applyAlignment="1">
      <alignment horizontal="center" vertical="top" wrapText="1"/>
    </xf>
    <xf numFmtId="2" fontId="21" fillId="0" borderId="0" xfId="38" applyNumberFormat="1" applyFont="1" applyFill="1" applyBorder="1" applyAlignment="1">
      <alignment horizontal="center" vertical="top" wrapText="1"/>
    </xf>
    <xf numFmtId="3" fontId="21" fillId="0" borderId="0" xfId="38" applyNumberFormat="1" applyFont="1" applyFill="1" applyBorder="1" applyAlignment="1">
      <alignment horizontal="center" vertical="top" wrapText="1"/>
    </xf>
    <xf numFmtId="0" fontId="17" fillId="0" borderId="11" xfId="42" applyFont="1" applyFill="1" applyBorder="1"/>
    <xf numFmtId="1" fontId="18" fillId="0" borderId="0" xfId="42" applyNumberFormat="1"/>
    <xf numFmtId="1" fontId="17" fillId="0" borderId="11" xfId="42" applyNumberFormat="1" applyFont="1" applyFill="1" applyBorder="1" applyAlignment="1">
      <alignment horizontal="center"/>
    </xf>
    <xf numFmtId="0" fontId="33" fillId="0" borderId="0" xfId="57" applyFont="1" applyFill="1" applyBorder="1" applyAlignment="1">
      <alignment horizontal="left" vertical="center"/>
    </xf>
    <xf numFmtId="0" fontId="17" fillId="0" borderId="11" xfId="38" applyFont="1" applyFill="1" applyBorder="1" applyAlignment="1">
      <alignment horizontal="left" vertical="top" wrapText="1"/>
    </xf>
    <xf numFmtId="0" fontId="17" fillId="0" borderId="11" xfId="38" applyFont="1" applyFill="1" applyBorder="1" applyAlignment="1">
      <alignment horizontal="left"/>
    </xf>
    <xf numFmtId="0" fontId="26" fillId="0" borderId="0" xfId="44" applyFont="1" applyFill="1" applyBorder="1" applyAlignment="1">
      <alignment horizontal="justify" vertical="top" wrapText="1"/>
    </xf>
    <xf numFmtId="0" fontId="27" fillId="0" borderId="0" xfId="38" applyFont="1" applyAlignment="1">
      <alignment horizontal="justify" vertical="top" wrapText="1"/>
    </xf>
    <xf numFmtId="0" fontId="33" fillId="0" borderId="0" xfId="57" applyFont="1" applyAlignment="1">
      <alignment horizontal="left" wrapText="1"/>
    </xf>
    <xf numFmtId="0" fontId="20" fillId="0" borderId="0" xfId="38" applyFont="1" applyAlignment="1">
      <alignment horizontal="left" wrapText="1"/>
    </xf>
    <xf numFmtId="0" fontId="20" fillId="0" borderId="17" xfId="38" applyFont="1" applyBorder="1" applyAlignment="1">
      <alignment horizontal="center" vertical="center" wrapText="1"/>
    </xf>
    <xf numFmtId="0" fontId="20" fillId="0" borderId="12" xfId="38" applyFont="1" applyBorder="1" applyAlignment="1">
      <alignment horizontal="center" vertical="center" wrapText="1"/>
    </xf>
    <xf numFmtId="0" fontId="20" fillId="0" borderId="15" xfId="38" applyFont="1" applyBorder="1" applyAlignment="1">
      <alignment horizontal="center" vertical="center" wrapText="1"/>
    </xf>
    <xf numFmtId="0" fontId="20" fillId="0" borderId="18" xfId="38" applyFont="1" applyBorder="1" applyAlignment="1">
      <alignment horizontal="center" vertical="center" wrapText="1"/>
    </xf>
    <xf numFmtId="0" fontId="20" fillId="0" borderId="0" xfId="38" applyFont="1" applyBorder="1" applyAlignment="1">
      <alignment horizontal="center" vertical="center" wrapText="1"/>
    </xf>
    <xf numFmtId="0" fontId="20" fillId="0" borderId="16" xfId="38" applyFont="1" applyBorder="1" applyAlignment="1">
      <alignment horizontal="center" vertical="center" wrapText="1"/>
    </xf>
    <xf numFmtId="0" fontId="20" fillId="0" borderId="17" xfId="39" applyFont="1" applyFill="1" applyBorder="1" applyAlignment="1">
      <alignment horizontal="left"/>
    </xf>
    <xf numFmtId="0" fontId="20" fillId="0" borderId="12" xfId="39" applyFont="1" applyFill="1" applyBorder="1" applyAlignment="1">
      <alignment horizontal="left"/>
    </xf>
    <xf numFmtId="0" fontId="17" fillId="0" borderId="23" xfId="39" applyFont="1" applyFill="1" applyBorder="1" applyAlignment="1">
      <alignment horizontal="left"/>
    </xf>
    <xf numFmtId="0" fontId="17" fillId="0" borderId="18" xfId="39" applyFont="1" applyFill="1" applyBorder="1" applyAlignment="1">
      <alignment horizontal="left"/>
    </xf>
    <xf numFmtId="0" fontId="17" fillId="0" borderId="23" xfId="39" applyFont="1" applyFill="1" applyBorder="1" applyAlignment="1">
      <alignment horizontal="center"/>
    </xf>
    <xf numFmtId="0" fontId="17" fillId="0" borderId="18" xfId="39" applyFont="1" applyFill="1" applyBorder="1" applyAlignment="1">
      <alignment horizontal="center"/>
    </xf>
    <xf numFmtId="0" fontId="17" fillId="0" borderId="25" xfId="39" applyFont="1" applyFill="1" applyBorder="1" applyAlignment="1">
      <alignment horizontal="center"/>
    </xf>
    <xf numFmtId="0" fontId="17" fillId="0" borderId="13" xfId="39" applyFont="1" applyFill="1" applyBorder="1" applyAlignment="1">
      <alignment horizontal="center"/>
    </xf>
    <xf numFmtId="0" fontId="20" fillId="0" borderId="17" xfId="39" applyFont="1" applyFill="1" applyBorder="1" applyAlignment="1">
      <alignment horizontal="center" vertical="center"/>
    </xf>
    <xf numFmtId="0" fontId="20" fillId="0" borderId="22" xfId="39" applyFont="1" applyFill="1" applyBorder="1" applyAlignment="1">
      <alignment horizontal="center" vertical="center"/>
    </xf>
    <xf numFmtId="0" fontId="20" fillId="0" borderId="12" xfId="39" applyFont="1" applyFill="1" applyBorder="1" applyAlignment="1">
      <alignment horizontal="center" vertical="center"/>
    </xf>
    <xf numFmtId="0" fontId="20" fillId="0" borderId="17" xfId="39" applyFont="1" applyFill="1" applyBorder="1" applyAlignment="1">
      <alignment horizontal="center" vertical="center" wrapText="1"/>
    </xf>
    <xf numFmtId="0" fontId="20" fillId="0" borderId="12" xfId="39" applyFont="1" applyFill="1" applyBorder="1" applyAlignment="1">
      <alignment horizontal="center" vertical="center" wrapText="1"/>
    </xf>
    <xf numFmtId="0" fontId="20" fillId="0" borderId="22" xfId="39" applyFont="1" applyFill="1" applyBorder="1" applyAlignment="1">
      <alignment horizontal="center" vertical="center" wrapText="1"/>
    </xf>
    <xf numFmtId="0" fontId="17" fillId="34" borderId="21" xfId="39" applyFont="1" applyFill="1" applyBorder="1" applyAlignment="1">
      <alignment horizontal="center"/>
    </xf>
    <xf numFmtId="0" fontId="17" fillId="34" borderId="14" xfId="39" applyFont="1" applyFill="1" applyBorder="1" applyAlignment="1">
      <alignment horizontal="center"/>
    </xf>
    <xf numFmtId="0" fontId="20" fillId="34" borderId="17" xfId="46" applyFont="1" applyFill="1" applyBorder="1" applyAlignment="1">
      <alignment horizontal="center" vertical="top" wrapText="1"/>
    </xf>
    <xf numFmtId="0" fontId="20" fillId="34" borderId="12" xfId="46" applyFont="1" applyFill="1" applyBorder="1" applyAlignment="1">
      <alignment horizontal="center" vertical="top" wrapText="1"/>
    </xf>
    <xf numFmtId="0" fontId="20" fillId="34" borderId="22" xfId="46" applyFont="1" applyFill="1" applyBorder="1" applyAlignment="1">
      <alignment horizontal="center" vertical="top" wrapText="1"/>
    </xf>
    <xf numFmtId="0" fontId="20" fillId="0" borderId="21" xfId="41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41" applyNumberFormat="1" applyFont="1" applyFill="1" applyBorder="1" applyAlignment="1" applyProtection="1">
      <alignment horizontal="center" vertical="center" wrapText="1"/>
      <protection locked="0"/>
    </xf>
    <xf numFmtId="0" fontId="20" fillId="0" borderId="14" xfId="41" applyNumberFormat="1" applyFont="1" applyFill="1" applyBorder="1" applyAlignment="1" applyProtection="1">
      <alignment horizontal="center" vertical="center" wrapText="1"/>
      <protection locked="0"/>
    </xf>
    <xf numFmtId="0" fontId="17" fillId="0" borderId="21" xfId="38" applyBorder="1" applyAlignment="1">
      <alignment horizontal="center"/>
    </xf>
    <xf numFmtId="0" fontId="17" fillId="0" borderId="19" xfId="38" applyBorder="1" applyAlignment="1">
      <alignment horizontal="center"/>
    </xf>
    <xf numFmtId="0" fontId="17" fillId="0" borderId="14" xfId="38" applyBorder="1" applyAlignment="1">
      <alignment horizontal="center"/>
    </xf>
    <xf numFmtId="0" fontId="20" fillId="0" borderId="21" xfId="38" applyFont="1" applyFill="1" applyBorder="1" applyAlignment="1">
      <alignment horizontal="center" vertical="center" wrapText="1"/>
    </xf>
    <xf numFmtId="0" fontId="20" fillId="0" borderId="14" xfId="38" applyFont="1" applyFill="1" applyBorder="1" applyAlignment="1">
      <alignment horizontal="center" vertical="center" wrapText="1"/>
    </xf>
    <xf numFmtId="0" fontId="20" fillId="0" borderId="13" xfId="38" applyFont="1" applyBorder="1" applyAlignment="1">
      <alignment horizontal="center" vertical="center" wrapText="1"/>
    </xf>
    <xf numFmtId="0" fontId="20" fillId="0" borderId="21" xfId="38" applyFont="1" applyBorder="1" applyAlignment="1">
      <alignment horizontal="center" vertical="center"/>
    </xf>
    <xf numFmtId="0" fontId="20" fillId="0" borderId="14" xfId="38" applyFont="1" applyBorder="1" applyAlignment="1">
      <alignment horizontal="center" vertical="center"/>
    </xf>
    <xf numFmtId="0" fontId="20" fillId="0" borderId="17" xfId="38" applyFont="1" applyBorder="1" applyAlignment="1">
      <alignment horizontal="center"/>
    </xf>
    <xf numFmtId="0" fontId="20" fillId="0" borderId="22" xfId="38" applyFont="1" applyBorder="1" applyAlignment="1">
      <alignment horizontal="center"/>
    </xf>
    <xf numFmtId="0" fontId="20" fillId="0" borderId="12" xfId="38" applyFont="1" applyBorder="1" applyAlignment="1">
      <alignment horizontal="center"/>
    </xf>
    <xf numFmtId="0" fontId="20" fillId="0" borderId="11" xfId="0" applyFont="1" applyFill="1" applyBorder="1" applyAlignment="1">
      <alignment horizontal="center" vertical="top"/>
    </xf>
    <xf numFmtId="0" fontId="29" fillId="0" borderId="21" xfId="0" applyFont="1" applyBorder="1" applyAlignment="1">
      <alignment horizontal="center" vertical="top" wrapText="1"/>
    </xf>
    <xf numFmtId="0" fontId="29" fillId="0" borderId="19" xfId="0" applyFont="1" applyBorder="1" applyAlignment="1">
      <alignment horizontal="center" vertical="top" wrapText="1"/>
    </xf>
    <xf numFmtId="0" fontId="29" fillId="0" borderId="14" xfId="0" applyFont="1" applyBorder="1" applyAlignment="1">
      <alignment horizontal="center" vertical="top" wrapText="1"/>
    </xf>
    <xf numFmtId="0" fontId="20" fillId="0" borderId="11" xfId="0" applyFont="1" applyFill="1" applyBorder="1" applyAlignment="1">
      <alignment horizontal="center" vertical="top" wrapText="1"/>
    </xf>
    <xf numFmtId="2" fontId="20" fillId="0" borderId="11" xfId="0" applyNumberFormat="1" applyFont="1" applyFill="1" applyBorder="1" applyAlignment="1">
      <alignment horizontal="center" vertical="top"/>
    </xf>
    <xf numFmtId="0" fontId="34" fillId="0" borderId="18" xfId="58" applyFont="1" applyFill="1" applyBorder="1" applyAlignment="1">
      <alignment horizontal="center" wrapText="1"/>
    </xf>
    <xf numFmtId="0" fontId="34" fillId="0" borderId="16" xfId="58" applyFont="1" applyFill="1" applyBorder="1" applyAlignment="1">
      <alignment horizontal="center" wrapText="1"/>
    </xf>
    <xf numFmtId="0" fontId="20" fillId="0" borderId="12" xfId="58" applyFont="1" applyFill="1" applyBorder="1" applyAlignment="1">
      <alignment horizontal="center" vertical="top" wrapText="1"/>
    </xf>
    <xf numFmtId="0" fontId="20" fillId="0" borderId="11" xfId="58" applyFont="1" applyFill="1" applyBorder="1" applyAlignment="1">
      <alignment horizontal="center" vertical="top" wrapText="1"/>
    </xf>
    <xf numFmtId="0" fontId="20" fillId="0" borderId="11" xfId="59" applyFont="1" applyFill="1" applyBorder="1" applyAlignment="1">
      <alignment horizontal="center" vertical="top" wrapText="1"/>
    </xf>
    <xf numFmtId="0" fontId="20" fillId="0" borderId="17" xfId="58" applyFont="1" applyFill="1" applyBorder="1" applyAlignment="1">
      <alignment horizontal="center" vertical="top" wrapText="1"/>
    </xf>
    <xf numFmtId="0" fontId="20" fillId="0" borderId="22" xfId="58" applyFont="1" applyFill="1" applyBorder="1" applyAlignment="1">
      <alignment horizontal="center" vertical="top" wrapText="1"/>
    </xf>
    <xf numFmtId="0" fontId="34" fillId="0" borderId="12" xfId="58" applyFont="1" applyFill="1" applyBorder="1" applyAlignment="1">
      <alignment horizontal="center" vertical="center" wrapText="1"/>
    </xf>
    <xf numFmtId="0" fontId="17" fillId="0" borderId="11" xfId="1" applyFill="1" applyBorder="1" applyAlignment="1">
      <alignment horizontal="center" vertical="center" wrapText="1"/>
    </xf>
    <xf numFmtId="0" fontId="34" fillId="0" borderId="11" xfId="58" applyFont="1" applyFill="1" applyBorder="1" applyAlignment="1">
      <alignment horizontal="center" vertical="center" wrapText="1"/>
    </xf>
    <xf numFmtId="0" fontId="34" fillId="0" borderId="17" xfId="58" applyFont="1" applyFill="1" applyBorder="1" applyAlignment="1">
      <alignment horizontal="center" vertical="center" wrapText="1"/>
    </xf>
    <xf numFmtId="0" fontId="34" fillId="0" borderId="22" xfId="58" applyFont="1" applyFill="1" applyBorder="1" applyAlignment="1">
      <alignment horizontal="center" vertical="center" wrapText="1"/>
    </xf>
    <xf numFmtId="0" fontId="17" fillId="0" borderId="17" xfId="1" applyBorder="1" applyAlignment="1">
      <alignment horizontal="center" vertical="top" wrapText="1"/>
    </xf>
    <xf numFmtId="0" fontId="17" fillId="0" borderId="12" xfId="1" applyBorder="1" applyAlignment="1">
      <alignment horizontal="center" vertical="top" wrapText="1"/>
    </xf>
    <xf numFmtId="0" fontId="20" fillId="0" borderId="18" xfId="38" applyFont="1" applyFill="1" applyBorder="1" applyAlignment="1">
      <alignment horizontal="center" vertical="top" wrapText="1"/>
    </xf>
    <xf numFmtId="0" fontId="20" fillId="0" borderId="13" xfId="38" applyFont="1" applyFill="1" applyBorder="1" applyAlignment="1">
      <alignment horizontal="center" vertical="top" wrapText="1"/>
    </xf>
    <xf numFmtId="0" fontId="20" fillId="0" borderId="18" xfId="38" applyFont="1" applyBorder="1" applyAlignment="1">
      <alignment horizontal="center" vertical="top" wrapText="1"/>
    </xf>
    <xf numFmtId="0" fontId="20" fillId="0" borderId="13" xfId="38" applyFont="1" applyBorder="1" applyAlignment="1">
      <alignment horizontal="center" vertical="top" wrapText="1"/>
    </xf>
    <xf numFmtId="0" fontId="20" fillId="0" borderId="21" xfId="38" applyFont="1" applyFill="1" applyBorder="1" applyAlignment="1">
      <alignment horizontal="center" vertical="top"/>
    </xf>
    <xf numFmtId="0" fontId="20" fillId="0" borderId="14" xfId="38" applyFont="1" applyFill="1" applyBorder="1" applyAlignment="1">
      <alignment horizontal="center" vertical="top"/>
    </xf>
    <xf numFmtId="0" fontId="20" fillId="0" borderId="21" xfId="41" applyNumberFormat="1" applyFont="1" applyFill="1" applyBorder="1" applyAlignment="1" applyProtection="1">
      <alignment horizontal="center" vertical="top" wrapText="1"/>
      <protection locked="0"/>
    </xf>
    <xf numFmtId="0" fontId="20" fillId="0" borderId="13" xfId="41" applyNumberFormat="1" applyFont="1" applyFill="1" applyBorder="1" applyAlignment="1" applyProtection="1">
      <alignment horizontal="center" vertical="top" wrapText="1"/>
      <protection locked="0"/>
    </xf>
    <xf numFmtId="0" fontId="20" fillId="0" borderId="14" xfId="41" applyNumberFormat="1" applyFont="1" applyFill="1" applyBorder="1" applyAlignment="1" applyProtection="1">
      <alignment horizontal="center" vertical="top" wrapText="1"/>
      <protection locked="0"/>
    </xf>
    <xf numFmtId="0" fontId="20" fillId="0" borderId="21" xfId="38" applyFont="1" applyFill="1" applyBorder="1" applyAlignment="1">
      <alignment horizontal="center" vertical="top" wrapText="1"/>
    </xf>
    <xf numFmtId="0" fontId="20" fillId="0" borderId="14" xfId="38" applyFont="1" applyFill="1" applyBorder="1" applyAlignment="1">
      <alignment horizontal="center" vertical="top" wrapText="1"/>
    </xf>
    <xf numFmtId="0" fontId="20" fillId="0" borderId="21" xfId="38" applyFont="1" applyBorder="1" applyAlignment="1">
      <alignment horizontal="center" vertical="top"/>
    </xf>
    <xf numFmtId="0" fontId="20" fillId="0" borderId="14" xfId="38" applyFont="1" applyBorder="1" applyAlignment="1">
      <alignment horizontal="center" vertical="top"/>
    </xf>
    <xf numFmtId="0" fontId="23" fillId="0" borderId="17" xfId="39" applyFont="1" applyFill="1" applyBorder="1" applyAlignment="1">
      <alignment horizontal="left"/>
    </xf>
    <xf numFmtId="0" fontId="23" fillId="0" borderId="22" xfId="39" applyFont="1" applyFill="1" applyBorder="1" applyAlignment="1">
      <alignment horizontal="left"/>
    </xf>
    <xf numFmtId="3" fontId="23" fillId="0" borderId="11" xfId="39" applyNumberFormat="1" applyFont="1" applyFill="1" applyBorder="1" applyAlignment="1">
      <alignment horizontal="center"/>
    </xf>
    <xf numFmtId="164" fontId="23" fillId="0" borderId="22" xfId="39" applyNumberFormat="1" applyFont="1" applyFill="1" applyBorder="1" applyAlignment="1">
      <alignment horizontal="center"/>
    </xf>
    <xf numFmtId="164" fontId="23" fillId="0" borderId="11" xfId="39" applyNumberFormat="1" applyFont="1" applyFill="1" applyBorder="1" applyAlignment="1">
      <alignment horizontal="center"/>
    </xf>
  </cellXfs>
  <cellStyles count="61">
    <cellStyle name="20 % - Accent1 2" xfId="2"/>
    <cellStyle name="20 % - Accent2 2" xfId="3"/>
    <cellStyle name="20 % - Accent3 2" xfId="4"/>
    <cellStyle name="20 % - Accent4 2" xfId="5"/>
    <cellStyle name="20 % - Accent5 2" xfId="6"/>
    <cellStyle name="20 % - Accent6 2" xfId="7"/>
    <cellStyle name="40 % - Accent1 2" xfId="8"/>
    <cellStyle name="40 % - Accent2 2" xfId="9"/>
    <cellStyle name="40 % - Accent3 2" xfId="10"/>
    <cellStyle name="40 % - Accent4 2" xfId="11"/>
    <cellStyle name="40 % - Accent5 2" xfId="12"/>
    <cellStyle name="40 % - Accent6 2" xfId="13"/>
    <cellStyle name="60 % - Accent1 2" xfId="14"/>
    <cellStyle name="60 % - Accent2 2" xfId="15"/>
    <cellStyle name="60 % - Accent3 2" xfId="16"/>
    <cellStyle name="60 % - Accent4 2" xfId="17"/>
    <cellStyle name="60 % - Accent5 2" xfId="18"/>
    <cellStyle name="60 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Avertissement 2" xfId="26"/>
    <cellStyle name="Calcul 2" xfId="27"/>
    <cellStyle name="Cellule liée 2" xfId="28"/>
    <cellStyle name="Commentaire 2" xfId="29"/>
    <cellStyle name="Commentaire 2 2" xfId="30"/>
    <cellStyle name="Entrée 2" xfId="31"/>
    <cellStyle name="Insatisfaisant 2" xfId="32"/>
    <cellStyle name="Lien hypertexte" xfId="57" builtinId="8"/>
    <cellStyle name="Neutre 2" xfId="33"/>
    <cellStyle name="Normal" xfId="0" builtinId="0"/>
    <cellStyle name="Normal 2" xfId="34"/>
    <cellStyle name="Normal 2 2" xfId="35"/>
    <cellStyle name="Normal 3" xfId="36"/>
    <cellStyle name="Normal 4" xfId="37"/>
    <cellStyle name="Normal 5" xfId="38"/>
    <cellStyle name="Normal 6" xfId="1"/>
    <cellStyle name="Normal_compar_types_stagiaires_2005_2006" xfId="39"/>
    <cellStyle name="Normal_diplômes_détaillés_2003_2005" xfId="60"/>
    <cellStyle name="Normal_Diplomes_T41_univ_UT_2007" xfId="40"/>
    <cellStyle name="Normal_Feuil1" xfId="41"/>
    <cellStyle name="Normal_origine_ressources_2005_2006" xfId="42"/>
    <cellStyle name="Normal_recap_diplomes_par_etablissements" xfId="43"/>
    <cellStyle name="Normal_Régions 2016" xfId="44"/>
    <cellStyle name="Normal_spécialités de formations_2005" xfId="58"/>
    <cellStyle name="Normal_specialites_formations_univ_ut_2008" xfId="56"/>
    <cellStyle name="Normal_spécialités_NSF_2007" xfId="59"/>
    <cellStyle name="Normal_types_stagiaires_univ_2005" xfId="45"/>
    <cellStyle name="Normal_types_stagiaires_univ_2005_sstom" xfId="46"/>
    <cellStyle name="Satisfaisant 2" xfId="47"/>
    <cellStyle name="Sortie 2" xfId="48"/>
    <cellStyle name="Texte explicatif 2" xfId="49"/>
    <cellStyle name="Titre 1 2" xfId="50"/>
    <cellStyle name="Titre 2 2" xfId="51"/>
    <cellStyle name="Titre 3 2" xfId="52"/>
    <cellStyle name="Titre 4 2" xfId="53"/>
    <cellStyle name="Total 2" xfId="54"/>
    <cellStyle name="Vérification 2" xfId="5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Diplôme national ou titre RNCP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3'!$A$4:$A$7</c:f>
              <c:strCache>
                <c:ptCount val="4"/>
                <c:pt idx="0">
                  <c:v>Ensemble </c:v>
                </c:pt>
                <c:pt idx="1">
                  <c:v>Universités </c:v>
                </c:pt>
                <c:pt idx="2">
                  <c:v>Cnam </c:v>
                </c:pt>
                <c:pt idx="3">
                  <c:v>Écoles </c:v>
                </c:pt>
              </c:strCache>
            </c:strRef>
          </c:cat>
          <c:val>
            <c:numRef>
              <c:f>'Figure 3'!$B$4:$B$7</c:f>
              <c:numCache>
                <c:formatCode>0</c:formatCode>
                <c:ptCount val="4"/>
                <c:pt idx="0">
                  <c:v>34.69</c:v>
                </c:pt>
                <c:pt idx="1">
                  <c:v>36.11</c:v>
                </c:pt>
                <c:pt idx="2">
                  <c:v>29.36</c:v>
                </c:pt>
                <c:pt idx="3">
                  <c:v>25.1</c:v>
                </c:pt>
              </c:numCache>
            </c:numRef>
          </c:val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Diplôme d'université 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3'!$A$4:$A$7</c:f>
              <c:strCache>
                <c:ptCount val="4"/>
                <c:pt idx="0">
                  <c:v>Ensemble </c:v>
                </c:pt>
                <c:pt idx="1">
                  <c:v>Universités </c:v>
                </c:pt>
                <c:pt idx="2">
                  <c:v>Cnam </c:v>
                </c:pt>
                <c:pt idx="3">
                  <c:v>Écoles </c:v>
                </c:pt>
              </c:strCache>
            </c:strRef>
          </c:cat>
          <c:val>
            <c:numRef>
              <c:f>'Figure 3'!$C$4:$C$7</c:f>
              <c:numCache>
                <c:formatCode>0</c:formatCode>
                <c:ptCount val="4"/>
                <c:pt idx="0">
                  <c:v>17.260000000000002</c:v>
                </c:pt>
                <c:pt idx="1">
                  <c:v>20.09</c:v>
                </c:pt>
                <c:pt idx="2">
                  <c:v>3.63</c:v>
                </c:pt>
                <c:pt idx="3">
                  <c:v>12.19</c:v>
                </c:pt>
              </c:numCache>
            </c:numRef>
          </c:val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Formations courtes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3'!$A$4:$A$7</c:f>
              <c:strCache>
                <c:ptCount val="4"/>
                <c:pt idx="0">
                  <c:v>Ensemble </c:v>
                </c:pt>
                <c:pt idx="1">
                  <c:v>Universités </c:v>
                </c:pt>
                <c:pt idx="2">
                  <c:v>Cnam </c:v>
                </c:pt>
                <c:pt idx="3">
                  <c:v>Écoles </c:v>
                </c:pt>
              </c:strCache>
            </c:strRef>
          </c:cat>
          <c:val>
            <c:numRef>
              <c:f>'Figure 3'!$D$4:$D$7</c:f>
              <c:numCache>
                <c:formatCode>0</c:formatCode>
                <c:ptCount val="4"/>
                <c:pt idx="0">
                  <c:v>23.31</c:v>
                </c:pt>
                <c:pt idx="1">
                  <c:v>24.42</c:v>
                </c:pt>
                <c:pt idx="2">
                  <c:v>9.9600000000000009</c:v>
                </c:pt>
                <c:pt idx="3">
                  <c:v>58.83</c:v>
                </c:pt>
              </c:numCache>
            </c:numRef>
          </c:val>
        </c:ser>
        <c:ser>
          <c:idx val="3"/>
          <c:order val="3"/>
          <c:tx>
            <c:strRef>
              <c:f>'Figure 3'!$E$3</c:f>
              <c:strCache>
                <c:ptCount val="1"/>
                <c:pt idx="0">
                  <c:v>Conférences Université inter-âges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dLbl>
              <c:idx val="2"/>
              <c:delete val="1"/>
            </c:dLbl>
            <c:txPr>
              <a:bodyPr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3'!$A$4:$A$7</c:f>
              <c:strCache>
                <c:ptCount val="4"/>
                <c:pt idx="0">
                  <c:v>Ensemble </c:v>
                </c:pt>
                <c:pt idx="1">
                  <c:v>Universités </c:v>
                </c:pt>
                <c:pt idx="2">
                  <c:v>Cnam </c:v>
                </c:pt>
                <c:pt idx="3">
                  <c:v>Écoles </c:v>
                </c:pt>
              </c:strCache>
            </c:strRef>
          </c:cat>
          <c:val>
            <c:numRef>
              <c:f>'Figure 3'!$E$4:$E$7</c:f>
              <c:numCache>
                <c:formatCode>0</c:formatCode>
                <c:ptCount val="4"/>
                <c:pt idx="0">
                  <c:v>13.61</c:v>
                </c:pt>
                <c:pt idx="1">
                  <c:v>16.68</c:v>
                </c:pt>
                <c:pt idx="2">
                  <c:v>0</c:v>
                </c:pt>
                <c:pt idx="3">
                  <c:v>2.9</c:v>
                </c:pt>
              </c:numCache>
            </c:numRef>
          </c:val>
        </c:ser>
        <c:ser>
          <c:idx val="4"/>
          <c:order val="4"/>
          <c:tx>
            <c:strRef>
              <c:f>'Figure 3'!$F$3</c:f>
              <c:strCache>
                <c:ptCount val="1"/>
                <c:pt idx="0">
                  <c:v>Prestations d'accompagnement (vae, bilans, autres)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3'!$A$4:$A$7</c:f>
              <c:strCache>
                <c:ptCount val="4"/>
                <c:pt idx="0">
                  <c:v>Ensemble </c:v>
                </c:pt>
                <c:pt idx="1">
                  <c:v>Universités </c:v>
                </c:pt>
                <c:pt idx="2">
                  <c:v>Cnam </c:v>
                </c:pt>
                <c:pt idx="3">
                  <c:v>Écoles </c:v>
                </c:pt>
              </c:strCache>
            </c:strRef>
          </c:cat>
          <c:val>
            <c:numRef>
              <c:f>'Figure 3'!$F$4:$F$7</c:f>
              <c:numCache>
                <c:formatCode>0</c:formatCode>
                <c:ptCount val="4"/>
                <c:pt idx="0">
                  <c:v>2.76</c:v>
                </c:pt>
                <c:pt idx="1">
                  <c:v>2.67</c:v>
                </c:pt>
                <c:pt idx="2">
                  <c:v>3.63</c:v>
                </c:pt>
                <c:pt idx="3">
                  <c:v>0.8</c:v>
                </c:pt>
              </c:numCache>
            </c:numRef>
          </c:val>
        </c:ser>
        <c:ser>
          <c:idx val="5"/>
          <c:order val="5"/>
          <c:tx>
            <c:strRef>
              <c:f>'Figure 3'!$G$3</c:f>
              <c:strCache>
                <c:ptCount val="1"/>
                <c:pt idx="0">
                  <c:v>Formations modulaires Cnam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3'!$A$4:$A$7</c:f>
              <c:strCache>
                <c:ptCount val="4"/>
                <c:pt idx="0">
                  <c:v>Ensemble </c:v>
                </c:pt>
                <c:pt idx="1">
                  <c:v>Universités </c:v>
                </c:pt>
                <c:pt idx="2">
                  <c:v>Cnam </c:v>
                </c:pt>
                <c:pt idx="3">
                  <c:v>Écoles </c:v>
                </c:pt>
              </c:strCache>
            </c:strRef>
          </c:cat>
          <c:val>
            <c:numRef>
              <c:f>'Figure 3'!$G$4:$G$7</c:f>
              <c:numCache>
                <c:formatCode>0</c:formatCode>
                <c:ptCount val="4"/>
                <c:pt idx="0">
                  <c:v>8.34</c:v>
                </c:pt>
                <c:pt idx="2">
                  <c:v>53.36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945408"/>
        <c:axId val="49238016"/>
      </c:barChart>
      <c:catAx>
        <c:axId val="489454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49238016"/>
        <c:crosses val="autoZero"/>
        <c:auto val="1"/>
        <c:lblAlgn val="ctr"/>
        <c:lblOffset val="100"/>
        <c:noMultiLvlLbl val="0"/>
      </c:catAx>
      <c:valAx>
        <c:axId val="49238016"/>
        <c:scaling>
          <c:orientation val="minMax"/>
          <c:max val="1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48945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62729658792651E-2"/>
          <c:y val="5.1400554097404488E-2"/>
          <c:w val="0.8551716370099407"/>
          <c:h val="0.78625419914184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7'!$B$3</c:f>
              <c:strCache>
                <c:ptCount val="1"/>
                <c:pt idx="0">
                  <c:v>Entreprises (hors OPCA)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7'!$A$4:$A$7</c:f>
              <c:strCache>
                <c:ptCount val="4"/>
                <c:pt idx="0">
                  <c:v>Ensemble </c:v>
                </c:pt>
                <c:pt idx="1">
                  <c:v>Universités </c:v>
                </c:pt>
                <c:pt idx="2">
                  <c:v>Cnam</c:v>
                </c:pt>
                <c:pt idx="3">
                  <c:v>Écoles </c:v>
                </c:pt>
              </c:strCache>
            </c:strRef>
          </c:cat>
          <c:val>
            <c:numRef>
              <c:f>'Figure 7'!$B$4:$B$7</c:f>
              <c:numCache>
                <c:formatCode>0</c:formatCode>
                <c:ptCount val="4"/>
                <c:pt idx="0">
                  <c:v>22.748507239999999</c:v>
                </c:pt>
                <c:pt idx="1">
                  <c:v>23.938667800000001</c:v>
                </c:pt>
                <c:pt idx="2">
                  <c:v>15.97224316</c:v>
                </c:pt>
                <c:pt idx="3">
                  <c:v>35.702614029999999</c:v>
                </c:pt>
              </c:numCache>
            </c:numRef>
          </c:val>
        </c:ser>
        <c:ser>
          <c:idx val="1"/>
          <c:order val="1"/>
          <c:tx>
            <c:strRef>
              <c:f>'Figure 7'!$C$3</c:f>
              <c:strCache>
                <c:ptCount val="1"/>
                <c:pt idx="0">
                  <c:v>OPCA (dont OPACIF)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7'!$A$4:$A$7</c:f>
              <c:strCache>
                <c:ptCount val="4"/>
                <c:pt idx="0">
                  <c:v>Ensemble </c:v>
                </c:pt>
                <c:pt idx="1">
                  <c:v>Universités </c:v>
                </c:pt>
                <c:pt idx="2">
                  <c:v>Cnam</c:v>
                </c:pt>
                <c:pt idx="3">
                  <c:v>Écoles </c:v>
                </c:pt>
              </c:strCache>
            </c:strRef>
          </c:cat>
          <c:val>
            <c:numRef>
              <c:f>'Figure 7'!$C$4:$C$7</c:f>
              <c:numCache>
                <c:formatCode>0</c:formatCode>
                <c:ptCount val="4"/>
                <c:pt idx="0">
                  <c:v>26.543006500000001</c:v>
                </c:pt>
                <c:pt idx="1">
                  <c:v>31.27311976</c:v>
                </c:pt>
                <c:pt idx="2">
                  <c:v>15.7073234</c:v>
                </c:pt>
                <c:pt idx="3">
                  <c:v>14.69783722</c:v>
                </c:pt>
              </c:numCache>
            </c:numRef>
          </c:val>
        </c:ser>
        <c:ser>
          <c:idx val="2"/>
          <c:order val="2"/>
          <c:tx>
            <c:strRef>
              <c:f>'Figure 7'!$D$3</c:f>
              <c:strCache>
                <c:ptCount val="1"/>
                <c:pt idx="0">
                  <c:v>Particuliers et stagiaires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7'!$A$4:$A$7</c:f>
              <c:strCache>
                <c:ptCount val="4"/>
                <c:pt idx="0">
                  <c:v>Ensemble </c:v>
                </c:pt>
                <c:pt idx="1">
                  <c:v>Universités </c:v>
                </c:pt>
                <c:pt idx="2">
                  <c:v>Cnam</c:v>
                </c:pt>
                <c:pt idx="3">
                  <c:v>Écoles </c:v>
                </c:pt>
              </c:strCache>
            </c:strRef>
          </c:cat>
          <c:val>
            <c:numRef>
              <c:f>'Figure 7'!$D$4:$D$7</c:f>
              <c:numCache>
                <c:formatCode>0</c:formatCode>
                <c:ptCount val="4"/>
                <c:pt idx="0">
                  <c:v>23.508392319999999</c:v>
                </c:pt>
                <c:pt idx="1">
                  <c:v>22.223876229999998</c:v>
                </c:pt>
                <c:pt idx="2">
                  <c:v>27.871925690000001</c:v>
                </c:pt>
                <c:pt idx="3">
                  <c:v>21.134117929999999</c:v>
                </c:pt>
              </c:numCache>
            </c:numRef>
          </c:val>
        </c:ser>
        <c:ser>
          <c:idx val="3"/>
          <c:order val="3"/>
          <c:tx>
            <c:strRef>
              <c:f>'Figure 7'!$E$3</c:f>
              <c:strCache>
                <c:ptCount val="1"/>
                <c:pt idx="0">
                  <c:v>Fonds publics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7'!$A$4:$A$7</c:f>
              <c:strCache>
                <c:ptCount val="4"/>
                <c:pt idx="0">
                  <c:v>Ensemble </c:v>
                </c:pt>
                <c:pt idx="1">
                  <c:v>Universités </c:v>
                </c:pt>
                <c:pt idx="2">
                  <c:v>Cnam</c:v>
                </c:pt>
                <c:pt idx="3">
                  <c:v>Écoles </c:v>
                </c:pt>
              </c:strCache>
            </c:strRef>
          </c:cat>
          <c:val>
            <c:numRef>
              <c:f>'Figure 7'!$E$4:$E$7</c:f>
              <c:numCache>
                <c:formatCode>0</c:formatCode>
                <c:ptCount val="4"/>
                <c:pt idx="0">
                  <c:v>19.935198100000001</c:v>
                </c:pt>
                <c:pt idx="1">
                  <c:v>16.07810808</c:v>
                </c:pt>
                <c:pt idx="2">
                  <c:v>33.066384069999998</c:v>
                </c:pt>
                <c:pt idx="3">
                  <c:v>12.69347673</c:v>
                </c:pt>
              </c:numCache>
            </c:numRef>
          </c:val>
        </c:ser>
        <c:ser>
          <c:idx val="4"/>
          <c:order val="4"/>
          <c:tx>
            <c:strRef>
              <c:f>'Figure 7'!$F$3</c:f>
              <c:strCache>
                <c:ptCount val="1"/>
                <c:pt idx="0">
                  <c:v>Autres financeurs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7'!$A$4:$A$7</c:f>
              <c:strCache>
                <c:ptCount val="4"/>
                <c:pt idx="0">
                  <c:v>Ensemble </c:v>
                </c:pt>
                <c:pt idx="1">
                  <c:v>Universités </c:v>
                </c:pt>
                <c:pt idx="2">
                  <c:v>Cnam</c:v>
                </c:pt>
                <c:pt idx="3">
                  <c:v>Écoles </c:v>
                </c:pt>
              </c:strCache>
            </c:strRef>
          </c:cat>
          <c:val>
            <c:numRef>
              <c:f>'Figure 7'!$F$4:$F$7</c:f>
              <c:numCache>
                <c:formatCode>0</c:formatCode>
                <c:ptCount val="4"/>
                <c:pt idx="0">
                  <c:v>7.2648958339999998</c:v>
                </c:pt>
                <c:pt idx="1">
                  <c:v>6.4862284309999998</c:v>
                </c:pt>
                <c:pt idx="2">
                  <c:v>7.3812136759999998</c:v>
                </c:pt>
                <c:pt idx="3">
                  <c:v>15.77195408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644672"/>
        <c:axId val="49646208"/>
      </c:barChart>
      <c:catAx>
        <c:axId val="496446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49646208"/>
        <c:crosses val="autoZero"/>
        <c:auto val="1"/>
        <c:lblAlgn val="ctr"/>
        <c:lblOffset val="100"/>
        <c:noMultiLvlLbl val="0"/>
      </c:catAx>
      <c:valAx>
        <c:axId val="49646208"/>
        <c:scaling>
          <c:orientation val="minMax"/>
          <c:max val="100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96446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133754934176538E-2"/>
          <c:y val="0.90987469970962953"/>
          <c:w val="0.85173228346456697"/>
          <c:h val="6.9846469021690102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'[1]Figure 3 Anx'!$B$3</c:f>
              <c:strCache>
                <c:ptCount val="1"/>
                <c:pt idx="0">
                  <c:v> Entreprises (hors OPCA)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'[1]Figure 3 Anx'!$A$4:$A$11</c:f>
              <c:strCache>
                <c:ptCount val="8"/>
                <c:pt idx="0">
                  <c:v>Ensemble 2012</c:v>
                </c:pt>
                <c:pt idx="1">
                  <c:v>Ensemble 2017</c:v>
                </c:pt>
                <c:pt idx="2">
                  <c:v>Universités 2012</c:v>
                </c:pt>
                <c:pt idx="3">
                  <c:v>Universités 2017</c:v>
                </c:pt>
                <c:pt idx="4">
                  <c:v>Cnam 2012</c:v>
                </c:pt>
                <c:pt idx="5">
                  <c:v>Cnam 2017</c:v>
                </c:pt>
                <c:pt idx="6">
                  <c:v>Écoles 2012</c:v>
                </c:pt>
                <c:pt idx="7">
                  <c:v>Écoles 2017</c:v>
                </c:pt>
              </c:strCache>
            </c:strRef>
          </c:cat>
          <c:val>
            <c:numRef>
              <c:f>'[1]Figure 3 Anx'!$B$4:$B$11</c:f>
              <c:numCache>
                <c:formatCode>General</c:formatCode>
                <c:ptCount val="8"/>
                <c:pt idx="0">
                  <c:v>30.95</c:v>
                </c:pt>
                <c:pt idx="1">
                  <c:v>22.9</c:v>
                </c:pt>
                <c:pt idx="2">
                  <c:v>30</c:v>
                </c:pt>
                <c:pt idx="3">
                  <c:v>24.16</c:v>
                </c:pt>
                <c:pt idx="4">
                  <c:v>34.03</c:v>
                </c:pt>
                <c:pt idx="5">
                  <c:v>15.97</c:v>
                </c:pt>
                <c:pt idx="6">
                  <c:v>32.03</c:v>
                </c:pt>
                <c:pt idx="7">
                  <c:v>36.82</c:v>
                </c:pt>
              </c:numCache>
            </c:numRef>
          </c:val>
        </c:ser>
        <c:ser>
          <c:idx val="1"/>
          <c:order val="1"/>
          <c:tx>
            <c:strRef>
              <c:f>'[1]Figure 3 Anx'!$C$3</c:f>
              <c:strCache>
                <c:ptCount val="1"/>
                <c:pt idx="0">
                  <c:v>OPCA (dont OPACIF)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'[1]Figure 3 Anx'!$A$4:$A$11</c:f>
              <c:strCache>
                <c:ptCount val="8"/>
                <c:pt idx="0">
                  <c:v>Ensemble 2012</c:v>
                </c:pt>
                <c:pt idx="1">
                  <c:v>Ensemble 2017</c:v>
                </c:pt>
                <c:pt idx="2">
                  <c:v>Universités 2012</c:v>
                </c:pt>
                <c:pt idx="3">
                  <c:v>Universités 2017</c:v>
                </c:pt>
                <c:pt idx="4">
                  <c:v>Cnam 2012</c:v>
                </c:pt>
                <c:pt idx="5">
                  <c:v>Cnam 2017</c:v>
                </c:pt>
                <c:pt idx="6">
                  <c:v>Écoles 2012</c:v>
                </c:pt>
                <c:pt idx="7">
                  <c:v>Écoles 2017</c:v>
                </c:pt>
              </c:strCache>
            </c:strRef>
          </c:cat>
          <c:val>
            <c:numRef>
              <c:f>'[1]Figure 3 Anx'!$C$4:$C$11</c:f>
              <c:numCache>
                <c:formatCode>General</c:formatCode>
                <c:ptCount val="8"/>
                <c:pt idx="0">
                  <c:v>14.56</c:v>
                </c:pt>
                <c:pt idx="1">
                  <c:v>26.43</c:v>
                </c:pt>
                <c:pt idx="2">
                  <c:v>19.23</c:v>
                </c:pt>
                <c:pt idx="3">
                  <c:v>31.16</c:v>
                </c:pt>
                <c:pt idx="4">
                  <c:v>5.22</c:v>
                </c:pt>
                <c:pt idx="5">
                  <c:v>15.7</c:v>
                </c:pt>
                <c:pt idx="6">
                  <c:v>8.98</c:v>
                </c:pt>
                <c:pt idx="7">
                  <c:v>13.97</c:v>
                </c:pt>
              </c:numCache>
            </c:numRef>
          </c:val>
        </c:ser>
        <c:ser>
          <c:idx val="2"/>
          <c:order val="2"/>
          <c:tx>
            <c:strRef>
              <c:f>'[1]Figure 3 Anx'!$D$3</c:f>
              <c:strCache>
                <c:ptCount val="1"/>
                <c:pt idx="0">
                  <c:v>Particuliers et stagiaires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'[1]Figure 3 Anx'!$A$4:$A$11</c:f>
              <c:strCache>
                <c:ptCount val="8"/>
                <c:pt idx="0">
                  <c:v>Ensemble 2012</c:v>
                </c:pt>
                <c:pt idx="1">
                  <c:v>Ensemble 2017</c:v>
                </c:pt>
                <c:pt idx="2">
                  <c:v>Universités 2012</c:v>
                </c:pt>
                <c:pt idx="3">
                  <c:v>Universités 2017</c:v>
                </c:pt>
                <c:pt idx="4">
                  <c:v>Cnam 2012</c:v>
                </c:pt>
                <c:pt idx="5">
                  <c:v>Cnam 2017</c:v>
                </c:pt>
                <c:pt idx="6">
                  <c:v>Écoles 2012</c:v>
                </c:pt>
                <c:pt idx="7">
                  <c:v>Écoles 2017</c:v>
                </c:pt>
              </c:strCache>
            </c:strRef>
          </c:cat>
          <c:val>
            <c:numRef>
              <c:f>'[1]Figure 3 Anx'!$D$4:$D$11</c:f>
              <c:numCache>
                <c:formatCode>General</c:formatCode>
                <c:ptCount val="8"/>
                <c:pt idx="0">
                  <c:v>20.49</c:v>
                </c:pt>
                <c:pt idx="1">
                  <c:v>23.61</c:v>
                </c:pt>
                <c:pt idx="2">
                  <c:v>22.96</c:v>
                </c:pt>
                <c:pt idx="3">
                  <c:v>22.36</c:v>
                </c:pt>
                <c:pt idx="4">
                  <c:v>15.27</c:v>
                </c:pt>
                <c:pt idx="5">
                  <c:v>27.87</c:v>
                </c:pt>
                <c:pt idx="6">
                  <c:v>18.61</c:v>
                </c:pt>
                <c:pt idx="7">
                  <c:v>20.98</c:v>
                </c:pt>
              </c:numCache>
            </c:numRef>
          </c:val>
        </c:ser>
        <c:ser>
          <c:idx val="3"/>
          <c:order val="3"/>
          <c:tx>
            <c:strRef>
              <c:f>'[1]Figure 3 Anx'!$E$3</c:f>
              <c:strCache>
                <c:ptCount val="1"/>
                <c:pt idx="0">
                  <c:v>Fonds publics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'[1]Figure 3 Anx'!$A$4:$A$11</c:f>
              <c:strCache>
                <c:ptCount val="8"/>
                <c:pt idx="0">
                  <c:v>Ensemble 2012</c:v>
                </c:pt>
                <c:pt idx="1">
                  <c:v>Ensemble 2017</c:v>
                </c:pt>
                <c:pt idx="2">
                  <c:v>Universités 2012</c:v>
                </c:pt>
                <c:pt idx="3">
                  <c:v>Universités 2017</c:v>
                </c:pt>
                <c:pt idx="4">
                  <c:v>Cnam 2012</c:v>
                </c:pt>
                <c:pt idx="5">
                  <c:v>Cnam 2017</c:v>
                </c:pt>
                <c:pt idx="6">
                  <c:v>Écoles 2012</c:v>
                </c:pt>
                <c:pt idx="7">
                  <c:v>Écoles 2017</c:v>
                </c:pt>
              </c:strCache>
            </c:strRef>
          </c:cat>
          <c:val>
            <c:numRef>
              <c:f>'[1]Figure 3 Anx'!$E$4:$E$11</c:f>
              <c:numCache>
                <c:formatCode>General</c:formatCode>
                <c:ptCount val="8"/>
                <c:pt idx="0">
                  <c:v>25.5</c:v>
                </c:pt>
                <c:pt idx="1">
                  <c:v>19.73</c:v>
                </c:pt>
                <c:pt idx="2">
                  <c:v>20.48</c:v>
                </c:pt>
                <c:pt idx="3">
                  <c:v>15.76</c:v>
                </c:pt>
                <c:pt idx="4">
                  <c:v>38.630000000000003</c:v>
                </c:pt>
                <c:pt idx="5">
                  <c:v>33.06</c:v>
                </c:pt>
                <c:pt idx="6">
                  <c:v>19.309999999999999</c:v>
                </c:pt>
                <c:pt idx="7">
                  <c:v>11.74</c:v>
                </c:pt>
              </c:numCache>
            </c:numRef>
          </c:val>
        </c:ser>
        <c:ser>
          <c:idx val="4"/>
          <c:order val="4"/>
          <c:tx>
            <c:strRef>
              <c:f>'[1]Figure 3 Anx'!$F$3</c:f>
              <c:strCache>
                <c:ptCount val="1"/>
                <c:pt idx="0">
                  <c:v>Autres financeurs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'[1]Figure 3 Anx'!$A$4:$A$11</c:f>
              <c:strCache>
                <c:ptCount val="8"/>
                <c:pt idx="0">
                  <c:v>Ensemble 2012</c:v>
                </c:pt>
                <c:pt idx="1">
                  <c:v>Ensemble 2017</c:v>
                </c:pt>
                <c:pt idx="2">
                  <c:v>Universités 2012</c:v>
                </c:pt>
                <c:pt idx="3">
                  <c:v>Universités 2017</c:v>
                </c:pt>
                <c:pt idx="4">
                  <c:v>Cnam 2012</c:v>
                </c:pt>
                <c:pt idx="5">
                  <c:v>Cnam 2017</c:v>
                </c:pt>
                <c:pt idx="6">
                  <c:v>Écoles 2012</c:v>
                </c:pt>
                <c:pt idx="7">
                  <c:v>Écoles 2017</c:v>
                </c:pt>
              </c:strCache>
            </c:strRef>
          </c:cat>
          <c:val>
            <c:numRef>
              <c:f>'[1]Figure 3 Anx'!$F$4:$F$11</c:f>
              <c:numCache>
                <c:formatCode>General</c:formatCode>
                <c:ptCount val="8"/>
                <c:pt idx="0">
                  <c:v>8.49</c:v>
                </c:pt>
                <c:pt idx="1">
                  <c:v>7.3</c:v>
                </c:pt>
                <c:pt idx="2">
                  <c:v>7.81</c:v>
                </c:pt>
                <c:pt idx="3">
                  <c:v>6.53</c:v>
                </c:pt>
                <c:pt idx="4">
                  <c:v>6.82</c:v>
                </c:pt>
                <c:pt idx="5">
                  <c:v>7.38</c:v>
                </c:pt>
                <c:pt idx="6">
                  <c:v>21.05</c:v>
                </c:pt>
                <c:pt idx="7">
                  <c:v>16.46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553408"/>
        <c:axId val="49554944"/>
      </c:barChart>
      <c:catAx>
        <c:axId val="495534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fr-FR"/>
          </a:p>
        </c:txPr>
        <c:crossAx val="49554944"/>
        <c:crosses val="autoZero"/>
        <c:auto val="1"/>
        <c:lblAlgn val="ctr"/>
        <c:lblOffset val="100"/>
        <c:noMultiLvlLbl val="0"/>
      </c:catAx>
      <c:valAx>
        <c:axId val="49554944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49553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5874314298001775E-2"/>
          <c:y val="0.89053946892761626"/>
          <c:w val="0.93026786425902108"/>
          <c:h val="9.113292731998722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</xdr:row>
      <xdr:rowOff>0</xdr:rowOff>
    </xdr:from>
    <xdr:to>
      <xdr:col>7</xdr:col>
      <xdr:colOff>657225</xdr:colOff>
      <xdr:row>25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14285</xdr:rowOff>
    </xdr:from>
    <xdr:to>
      <xdr:col>7</xdr:col>
      <xdr:colOff>266700</xdr:colOff>
      <xdr:row>25</xdr:row>
      <xdr:rowOff>180974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14286</xdr:rowOff>
    </xdr:from>
    <xdr:to>
      <xdr:col>6</xdr:col>
      <xdr:colOff>257174</xdr:colOff>
      <xdr:row>33</xdr:row>
      <xdr:rowOff>171449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I_FCU_2017_Annex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 Anx"/>
      <sheetName val="Figure 1 Anx"/>
      <sheetName val="Figure 2 Anx"/>
      <sheetName val="Figure 3 Anx"/>
    </sheetNames>
    <sheetDataSet>
      <sheetData sheetId="0"/>
      <sheetData sheetId="1"/>
      <sheetData sheetId="2"/>
      <sheetData sheetId="3">
        <row r="3">
          <cell r="B3" t="str">
            <v xml:space="preserve"> Entreprises (hors OPCA)</v>
          </cell>
          <cell r="C3" t="str">
            <v>OPCA (dont OPACIF)</v>
          </cell>
          <cell r="D3" t="str">
            <v>Particuliers et stagiaires</v>
          </cell>
          <cell r="E3" t="str">
            <v>Fonds publics</v>
          </cell>
          <cell r="F3" t="str">
            <v>Autres financeurs</v>
          </cell>
        </row>
        <row r="4">
          <cell r="A4" t="str">
            <v>Ensemble 2012</v>
          </cell>
          <cell r="B4">
            <v>30.95</v>
          </cell>
          <cell r="C4">
            <v>14.56</v>
          </cell>
          <cell r="D4">
            <v>20.49</v>
          </cell>
          <cell r="E4">
            <v>25.5</v>
          </cell>
          <cell r="F4">
            <v>8.49</v>
          </cell>
        </row>
        <row r="5">
          <cell r="A5" t="str">
            <v>Ensemble 2017</v>
          </cell>
          <cell r="B5">
            <v>22.9</v>
          </cell>
          <cell r="C5">
            <v>26.43</v>
          </cell>
          <cell r="D5">
            <v>23.61</v>
          </cell>
          <cell r="E5">
            <v>19.73</v>
          </cell>
          <cell r="F5">
            <v>7.3</v>
          </cell>
        </row>
        <row r="6">
          <cell r="A6" t="str">
            <v>Universités 2012</v>
          </cell>
          <cell r="B6">
            <v>30</v>
          </cell>
          <cell r="C6">
            <v>19.23</v>
          </cell>
          <cell r="D6">
            <v>22.96</v>
          </cell>
          <cell r="E6">
            <v>20.48</v>
          </cell>
          <cell r="F6">
            <v>7.81</v>
          </cell>
        </row>
        <row r="7">
          <cell r="A7" t="str">
            <v>Universités 2017</v>
          </cell>
          <cell r="B7">
            <v>24.16</v>
          </cell>
          <cell r="C7">
            <v>31.16</v>
          </cell>
          <cell r="D7">
            <v>22.36</v>
          </cell>
          <cell r="E7">
            <v>15.76</v>
          </cell>
          <cell r="F7">
            <v>6.53</v>
          </cell>
        </row>
        <row r="8">
          <cell r="A8" t="str">
            <v>Cnam 2012</v>
          </cell>
          <cell r="B8">
            <v>34.03</v>
          </cell>
          <cell r="C8">
            <v>5.22</v>
          </cell>
          <cell r="D8">
            <v>15.27</v>
          </cell>
          <cell r="E8">
            <v>38.630000000000003</v>
          </cell>
          <cell r="F8">
            <v>6.82</v>
          </cell>
        </row>
        <row r="9">
          <cell r="A9" t="str">
            <v>Cnam 2017</v>
          </cell>
          <cell r="B9">
            <v>15.97</v>
          </cell>
          <cell r="C9">
            <v>15.7</v>
          </cell>
          <cell r="D9">
            <v>27.87</v>
          </cell>
          <cell r="E9">
            <v>33.06</v>
          </cell>
          <cell r="F9">
            <v>7.38</v>
          </cell>
        </row>
        <row r="10">
          <cell r="A10" t="str">
            <v>Écoles 2012</v>
          </cell>
          <cell r="B10">
            <v>32.03</v>
          </cell>
          <cell r="C10">
            <v>8.98</v>
          </cell>
          <cell r="D10">
            <v>18.61</v>
          </cell>
          <cell r="E10">
            <v>19.309999999999999</v>
          </cell>
          <cell r="F10">
            <v>21.05</v>
          </cell>
        </row>
        <row r="11">
          <cell r="A11" t="str">
            <v>Écoles 2017</v>
          </cell>
          <cell r="B11">
            <v>36.82</v>
          </cell>
          <cell r="C11">
            <v>13.97</v>
          </cell>
          <cell r="D11">
            <v>20.98</v>
          </cell>
          <cell r="E11">
            <v>11.74</v>
          </cell>
          <cell r="F11">
            <v>16.46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A31" sqref="A31"/>
    </sheetView>
  </sheetViews>
  <sheetFormatPr baseColWidth="10" defaultRowHeight="15" x14ac:dyDescent="0.25"/>
  <cols>
    <col min="1" max="1" width="24.28515625" bestFit="1" customWidth="1"/>
    <col min="2" max="2" width="125.7109375" customWidth="1"/>
  </cols>
  <sheetData>
    <row r="1" spans="1:10" ht="30.75" customHeight="1" x14ac:dyDescent="0.25">
      <c r="A1" s="267" t="s">
        <v>6</v>
      </c>
      <c r="B1" s="268"/>
      <c r="C1" s="268"/>
      <c r="D1" s="268"/>
      <c r="E1" s="268"/>
      <c r="F1" s="268"/>
      <c r="G1" s="268"/>
      <c r="H1" s="268"/>
    </row>
    <row r="3" spans="1:10" ht="15" customHeight="1" x14ac:dyDescent="0.25">
      <c r="A3" s="1" t="s">
        <v>7</v>
      </c>
      <c r="B3" s="269" t="s">
        <v>91</v>
      </c>
      <c r="C3" s="269"/>
      <c r="D3" s="269"/>
      <c r="E3" s="269"/>
      <c r="F3" s="269"/>
      <c r="G3" s="269"/>
      <c r="H3" s="269"/>
      <c r="I3" s="269"/>
      <c r="J3" s="269"/>
    </row>
    <row r="4" spans="1:10" x14ac:dyDescent="0.25"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 t="s">
        <v>32</v>
      </c>
      <c r="B5" s="170" t="s">
        <v>33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 t="s">
        <v>34</v>
      </c>
      <c r="B7" s="170" t="s">
        <v>36</v>
      </c>
      <c r="C7" s="1"/>
      <c r="D7" s="1"/>
      <c r="E7" s="1"/>
      <c r="F7" s="1"/>
      <c r="G7" s="1"/>
      <c r="H7" s="1"/>
      <c r="I7" s="1"/>
      <c r="J7" s="1"/>
    </row>
    <row r="8" spans="1:10" x14ac:dyDescent="0.25"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45</v>
      </c>
      <c r="B9" s="171" t="s">
        <v>46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 t="s">
        <v>52</v>
      </c>
      <c r="B11" s="172" t="s">
        <v>54</v>
      </c>
      <c r="C11" s="1"/>
      <c r="D11" s="1"/>
      <c r="E11" s="1"/>
      <c r="F11" s="1"/>
      <c r="G11" s="1"/>
      <c r="H11" s="1"/>
      <c r="I11" s="1"/>
      <c r="J11" s="1"/>
    </row>
    <row r="12" spans="1:10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 t="s">
        <v>53</v>
      </c>
      <c r="B13" s="173" t="s">
        <v>74</v>
      </c>
      <c r="C13" s="1"/>
      <c r="D13" s="1"/>
      <c r="E13" s="1"/>
      <c r="F13" s="1"/>
      <c r="G13" s="1"/>
      <c r="H13" s="1"/>
      <c r="I13" s="1"/>
      <c r="J13" s="1"/>
    </row>
    <row r="14" spans="1:10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 t="s">
        <v>75</v>
      </c>
      <c r="B15" s="170" t="s">
        <v>77</v>
      </c>
      <c r="C15" s="1"/>
      <c r="D15" s="1"/>
      <c r="E15" s="1"/>
      <c r="F15" s="1"/>
      <c r="G15" s="1"/>
      <c r="H15" s="1"/>
      <c r="I15" s="1"/>
      <c r="J15" s="1"/>
    </row>
    <row r="17" spans="1:2" x14ac:dyDescent="0.25">
      <c r="A17" s="1" t="s">
        <v>130</v>
      </c>
      <c r="B17" s="212" t="s">
        <v>87</v>
      </c>
    </row>
    <row r="19" spans="1:2" x14ac:dyDescent="0.25">
      <c r="A19" s="1" t="s">
        <v>131</v>
      </c>
      <c r="B19" s="170" t="s">
        <v>78</v>
      </c>
    </row>
    <row r="22" spans="1:2" x14ac:dyDescent="0.25">
      <c r="A22" s="1" t="s">
        <v>132</v>
      </c>
    </row>
    <row r="23" spans="1:2" x14ac:dyDescent="0.25">
      <c r="A23" s="1" t="s">
        <v>83</v>
      </c>
      <c r="B23" s="212" t="s">
        <v>96</v>
      </c>
    </row>
    <row r="25" spans="1:2" x14ac:dyDescent="0.25">
      <c r="A25" s="1" t="s">
        <v>197</v>
      </c>
      <c r="B25" s="256" t="s">
        <v>97</v>
      </c>
    </row>
    <row r="27" spans="1:2" x14ac:dyDescent="0.25">
      <c r="A27" s="1" t="s">
        <v>84</v>
      </c>
      <c r="B27" s="264" t="s">
        <v>85</v>
      </c>
    </row>
    <row r="29" spans="1:2" x14ac:dyDescent="0.25">
      <c r="A29" s="1" t="s">
        <v>86</v>
      </c>
      <c r="B29" s="170" t="s">
        <v>98</v>
      </c>
    </row>
  </sheetData>
  <mergeCells count="2">
    <mergeCell ref="A1:H1"/>
    <mergeCell ref="B3:J3"/>
  </mergeCells>
  <hyperlinks>
    <hyperlink ref="B3:J3" location="'Figue 1'!A1" display="La formation continue dans l'enseignement supérieur public en 2017 et son évolution 2017/2012"/>
    <hyperlink ref="B5" location="'Figure 2'!A1" display="Répartition des stagiaires dans l'enseignement supérieur public selon les types de publics en 2017 "/>
    <hyperlink ref="B7" location="'Figure 3'!A1" display="Répartition des inscriptions en formation continue selon les types d'établissements et les types de formations en 2017 (en %)"/>
    <hyperlink ref="B9" location="'Figure 4'!A1" display="Durées moyennes et évolution des formations dans l'enseignement supérieur public  (en heures)"/>
    <hyperlink ref="B11" location="'Figure 5'!A1" display="Diplômes délivrés en formation continue dans l'enseignement supérieur public en 2017 "/>
    <hyperlink ref="B13" location="'Figure 6'!A1" display="Diplômes nationaux délivrés en formation continue selon les types d'établissements en 2017 et évolution 2017/2012"/>
    <hyperlink ref="B15" location="'Figure 7'!A1" display="Origine des ressources de la formation continue dans l'enseignement supérieur public en 2017 (en %)"/>
    <hyperlink ref="B19" location="Figure_9!A1" display="Part des ressouces financières issues des conseils régionaux et part des stagiaires demandeurs d'emploi dans le FC universitaire en 2017 (en %)"/>
    <hyperlink ref="B23" location="'Fig 1 Anx'!A1" display="Nombre de stagiaires inscrits et d'heures stagiaires selon les spécialités de formations (NSF) et les types d'établissements en 2017 et en 2017/2012"/>
    <hyperlink ref="B25" location="'Fig 2 Anx'!A1" display="Diplômes nationaux délivrés en formation continue selon les types d'établissements en 2017 et en 2017/2012"/>
    <hyperlink ref="B29" location="'Fig 3 Anx'!A1" display="Origine des ressources de la formation continue dans l'enseignement supérieur public 2017/2012 (en %) "/>
    <hyperlink ref="B27" location="'Fig 2 Anx'!A38" display="Diplômes délivrés en formation continue dans les IUT en 2017 "/>
    <hyperlink ref="B17" location="Figure_8!A1" display="Part des ressources financières issues des entreprises et des OPCA et part des stagiaires salariés dans le FC universitaire en 2017 (en %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baseColWidth="10" defaultRowHeight="15" x14ac:dyDescent="0.25"/>
  <cols>
    <col min="1" max="1" width="31.5703125" customWidth="1"/>
  </cols>
  <sheetData>
    <row r="1" spans="1:3" x14ac:dyDescent="0.25">
      <c r="A1" s="80" t="s">
        <v>125</v>
      </c>
    </row>
    <row r="3" spans="1:3" x14ac:dyDescent="0.25">
      <c r="A3" s="315" t="s">
        <v>104</v>
      </c>
      <c r="B3" s="314" t="s">
        <v>126</v>
      </c>
      <c r="C3" s="314" t="s">
        <v>127</v>
      </c>
    </row>
    <row r="4" spans="1:3" ht="44.25" customHeight="1" x14ac:dyDescent="0.25">
      <c r="A4" s="315"/>
      <c r="B4" s="314"/>
      <c r="C4" s="314"/>
    </row>
    <row r="5" spans="1:3" x14ac:dyDescent="0.25">
      <c r="A5" s="158" t="s">
        <v>128</v>
      </c>
      <c r="B5" s="159">
        <v>0</v>
      </c>
      <c r="C5" s="153">
        <v>43.35</v>
      </c>
    </row>
    <row r="6" spans="1:3" x14ac:dyDescent="0.25">
      <c r="A6" s="158" t="s">
        <v>107</v>
      </c>
      <c r="B6" s="159">
        <v>0</v>
      </c>
      <c r="C6" s="153">
        <v>0</v>
      </c>
    </row>
    <row r="7" spans="1:3" x14ac:dyDescent="0.25">
      <c r="A7" s="158" t="s">
        <v>111</v>
      </c>
      <c r="B7" s="159">
        <v>1.51</v>
      </c>
      <c r="C7" s="153">
        <v>4.45</v>
      </c>
    </row>
    <row r="8" spans="1:3" x14ac:dyDescent="0.25">
      <c r="A8" s="158" t="s">
        <v>123</v>
      </c>
      <c r="B8" s="159">
        <v>1.85</v>
      </c>
      <c r="C8" s="153">
        <v>6.33</v>
      </c>
    </row>
    <row r="9" spans="1:3" x14ac:dyDescent="0.25">
      <c r="A9" s="158" t="s">
        <v>117</v>
      </c>
      <c r="B9" s="159">
        <v>2.4500000000000002</v>
      </c>
      <c r="C9" s="153">
        <v>13.86</v>
      </c>
    </row>
    <row r="10" spans="1:3" x14ac:dyDescent="0.25">
      <c r="A10" s="158" t="s">
        <v>118</v>
      </c>
      <c r="B10" s="159">
        <v>3.48</v>
      </c>
      <c r="C10" s="153">
        <v>12.23</v>
      </c>
    </row>
    <row r="11" spans="1:3" x14ac:dyDescent="0.25">
      <c r="A11" s="158" t="s">
        <v>129</v>
      </c>
      <c r="B11" s="159">
        <v>3.89</v>
      </c>
      <c r="C11" s="153">
        <v>25.78</v>
      </c>
    </row>
    <row r="12" spans="1:3" x14ac:dyDescent="0.25">
      <c r="A12" s="160" t="s">
        <v>122</v>
      </c>
      <c r="B12" s="161">
        <v>7.75</v>
      </c>
      <c r="C12" s="162">
        <v>7.26</v>
      </c>
    </row>
    <row r="13" spans="1:3" x14ac:dyDescent="0.25">
      <c r="A13" s="160" t="s">
        <v>116</v>
      </c>
      <c r="B13" s="161">
        <v>8.19</v>
      </c>
      <c r="C13" s="162">
        <v>16.760000000000002</v>
      </c>
    </row>
    <row r="14" spans="1:3" x14ac:dyDescent="0.25">
      <c r="A14" s="160" t="s">
        <v>121</v>
      </c>
      <c r="B14" s="161">
        <v>8.52</v>
      </c>
      <c r="C14" s="162">
        <v>11.22</v>
      </c>
    </row>
    <row r="15" spans="1:3" x14ac:dyDescent="0.25">
      <c r="A15" s="160" t="s">
        <v>113</v>
      </c>
      <c r="B15" s="161">
        <v>8.61</v>
      </c>
      <c r="C15" s="162">
        <v>6.11</v>
      </c>
    </row>
    <row r="16" spans="1:3" x14ac:dyDescent="0.25">
      <c r="A16" s="160" t="s">
        <v>115</v>
      </c>
      <c r="B16" s="161">
        <v>9.49</v>
      </c>
      <c r="C16" s="162">
        <v>8.2799999999999994</v>
      </c>
    </row>
    <row r="17" spans="1:3" x14ac:dyDescent="0.25">
      <c r="A17" s="160" t="s">
        <v>120</v>
      </c>
      <c r="B17" s="161">
        <v>10.9</v>
      </c>
      <c r="C17" s="162">
        <v>13.67</v>
      </c>
    </row>
    <row r="18" spans="1:3" x14ac:dyDescent="0.25">
      <c r="A18" s="163" t="s">
        <v>119</v>
      </c>
      <c r="B18" s="164">
        <v>13.15</v>
      </c>
      <c r="C18" s="162">
        <v>11.4</v>
      </c>
    </row>
    <row r="19" spans="1:3" x14ac:dyDescent="0.25">
      <c r="A19" s="163" t="s">
        <v>112</v>
      </c>
      <c r="B19" s="164">
        <v>13.65</v>
      </c>
      <c r="C19" s="162">
        <v>30.65</v>
      </c>
    </row>
    <row r="20" spans="1:3" x14ac:dyDescent="0.25">
      <c r="A20" s="163" t="s">
        <v>114</v>
      </c>
      <c r="B20" s="164">
        <v>19.52</v>
      </c>
      <c r="C20" s="162">
        <v>22.6</v>
      </c>
    </row>
    <row r="21" spans="1:3" x14ac:dyDescent="0.25">
      <c r="A21" s="157" t="s">
        <v>108</v>
      </c>
      <c r="B21" s="165">
        <v>65.150000000000006</v>
      </c>
      <c r="C21" s="162">
        <v>26.38</v>
      </c>
    </row>
    <row r="23" spans="1:3" x14ac:dyDescent="0.25">
      <c r="A23" s="74" t="s">
        <v>124</v>
      </c>
    </row>
    <row r="24" spans="1:3" x14ac:dyDescent="0.25">
      <c r="A24" s="100" t="s">
        <v>5</v>
      </c>
    </row>
  </sheetData>
  <mergeCells count="3">
    <mergeCell ref="A3:A4"/>
    <mergeCell ref="B3:B4"/>
    <mergeCell ref="C3:C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/>
  </sheetViews>
  <sheetFormatPr baseColWidth="10" defaultRowHeight="15" x14ac:dyDescent="0.25"/>
  <cols>
    <col min="1" max="1" width="40.140625" customWidth="1"/>
  </cols>
  <sheetData>
    <row r="1" spans="1:19" x14ac:dyDescent="0.25">
      <c r="A1" s="94" t="s">
        <v>133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/>
      <c r="O1" s="175"/>
    </row>
    <row r="2" spans="1:19" x14ac:dyDescent="0.25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O2" s="175"/>
    </row>
    <row r="3" spans="1:19" x14ac:dyDescent="0.25">
      <c r="A3" s="316"/>
      <c r="B3" s="318" t="s">
        <v>1</v>
      </c>
      <c r="C3" s="319"/>
      <c r="D3" s="319"/>
      <c r="E3" s="319"/>
      <c r="F3" s="320" t="s">
        <v>9</v>
      </c>
      <c r="G3" s="320"/>
      <c r="H3" s="320"/>
      <c r="I3" s="320"/>
      <c r="J3" s="320" t="s">
        <v>101</v>
      </c>
      <c r="K3" s="320"/>
      <c r="L3" s="320"/>
      <c r="M3" s="320"/>
      <c r="N3" s="321" t="s">
        <v>55</v>
      </c>
      <c r="O3" s="322"/>
      <c r="P3" s="322"/>
      <c r="Q3" s="322"/>
      <c r="R3" s="322"/>
      <c r="S3" s="318"/>
    </row>
    <row r="4" spans="1:19" ht="25.5" customHeight="1" x14ac:dyDescent="0.25">
      <c r="A4" s="317"/>
      <c r="B4" s="323" t="s">
        <v>134</v>
      </c>
      <c r="C4" s="324"/>
      <c r="D4" s="324"/>
      <c r="E4" s="324"/>
      <c r="F4" s="325" t="s">
        <v>134</v>
      </c>
      <c r="G4" s="325"/>
      <c r="H4" s="325"/>
      <c r="I4" s="325"/>
      <c r="J4" s="325" t="s">
        <v>134</v>
      </c>
      <c r="K4" s="324"/>
      <c r="L4" s="324"/>
      <c r="M4" s="324"/>
      <c r="N4" s="326" t="s">
        <v>134</v>
      </c>
      <c r="O4" s="327"/>
      <c r="P4" s="327"/>
      <c r="Q4" s="323"/>
      <c r="R4" s="328" t="s">
        <v>135</v>
      </c>
      <c r="S4" s="329"/>
    </row>
    <row r="5" spans="1:19" ht="22.5" x14ac:dyDescent="0.25">
      <c r="A5" s="176"/>
      <c r="B5" s="177" t="s">
        <v>136</v>
      </c>
      <c r="C5" s="178" t="s">
        <v>12</v>
      </c>
      <c r="D5" s="179" t="s">
        <v>137</v>
      </c>
      <c r="E5" s="178" t="s">
        <v>12</v>
      </c>
      <c r="F5" s="178" t="s">
        <v>136</v>
      </c>
      <c r="G5" s="178" t="s">
        <v>12</v>
      </c>
      <c r="H5" s="179" t="s">
        <v>137</v>
      </c>
      <c r="I5" s="178" t="s">
        <v>12</v>
      </c>
      <c r="J5" s="178" t="s">
        <v>136</v>
      </c>
      <c r="K5" s="178" t="s">
        <v>12</v>
      </c>
      <c r="L5" s="179" t="s">
        <v>137</v>
      </c>
      <c r="M5" s="178" t="s">
        <v>12</v>
      </c>
      <c r="N5" s="180" t="s">
        <v>136</v>
      </c>
      <c r="O5" s="181" t="s">
        <v>12</v>
      </c>
      <c r="P5" s="182" t="s">
        <v>137</v>
      </c>
      <c r="Q5" s="181" t="s">
        <v>12</v>
      </c>
      <c r="R5" s="183" t="s">
        <v>138</v>
      </c>
      <c r="S5" s="183" t="s">
        <v>139</v>
      </c>
    </row>
    <row r="6" spans="1:19" x14ac:dyDescent="0.25">
      <c r="A6" s="184" t="s">
        <v>0</v>
      </c>
      <c r="B6" s="185">
        <v>352607</v>
      </c>
      <c r="C6" s="186">
        <v>99.999999999999986</v>
      </c>
      <c r="D6" s="185">
        <v>49954559</v>
      </c>
      <c r="E6" s="186">
        <v>99.949170637258561</v>
      </c>
      <c r="F6" s="185">
        <v>74562</v>
      </c>
      <c r="G6" s="186">
        <v>100.00000000000001</v>
      </c>
      <c r="H6" s="185">
        <v>15555321</v>
      </c>
      <c r="I6" s="186">
        <v>100.11779336472709</v>
      </c>
      <c r="J6" s="185">
        <v>15505</v>
      </c>
      <c r="K6" s="186">
        <v>99.947791035149947</v>
      </c>
      <c r="L6" s="185">
        <v>2113774</v>
      </c>
      <c r="M6" s="186">
        <v>100.05506548949887</v>
      </c>
      <c r="N6" s="187">
        <v>442674</v>
      </c>
      <c r="O6" s="188">
        <v>100.06822763478316</v>
      </c>
      <c r="P6" s="189">
        <v>67623654</v>
      </c>
      <c r="Q6" s="190">
        <v>99.999999999999986</v>
      </c>
      <c r="R6" s="191"/>
      <c r="S6" s="192"/>
    </row>
    <row r="7" spans="1:19" x14ac:dyDescent="0.25">
      <c r="A7" s="193" t="s">
        <v>140</v>
      </c>
      <c r="B7" s="194">
        <v>107880</v>
      </c>
      <c r="C7" s="195">
        <v>30.594968335852663</v>
      </c>
      <c r="D7" s="194">
        <v>11140125</v>
      </c>
      <c r="E7" s="195">
        <v>22.300517156001717</v>
      </c>
      <c r="F7" s="194">
        <v>4731</v>
      </c>
      <c r="G7" s="195">
        <v>6.3450551219119662</v>
      </c>
      <c r="H7" s="194">
        <v>616245</v>
      </c>
      <c r="I7" s="195">
        <v>3.9616347357923374</v>
      </c>
      <c r="J7" s="194">
        <v>1946</v>
      </c>
      <c r="K7" s="195">
        <v>12.550790067720092</v>
      </c>
      <c r="L7" s="194">
        <v>297042</v>
      </c>
      <c r="M7" s="195">
        <v>14.052684913335106</v>
      </c>
      <c r="N7" s="196">
        <v>114557</v>
      </c>
      <c r="O7" s="197">
        <v>25.878411652819004</v>
      </c>
      <c r="P7" s="198">
        <v>12053412</v>
      </c>
      <c r="Q7" s="197">
        <v>17.824254217318693</v>
      </c>
      <c r="R7" s="199">
        <v>2.133102268819723</v>
      </c>
      <c r="S7" s="200">
        <v>1.2948092893903222</v>
      </c>
    </row>
    <row r="8" spans="1:19" x14ac:dyDescent="0.25">
      <c r="A8" s="193" t="s">
        <v>141</v>
      </c>
      <c r="B8" s="194">
        <v>65914</v>
      </c>
      <c r="C8" s="195">
        <v>18.6933328039432</v>
      </c>
      <c r="D8" s="194">
        <v>7172413</v>
      </c>
      <c r="E8" s="195">
        <v>14.357874723706399</v>
      </c>
      <c r="F8" s="194">
        <v>5475</v>
      </c>
      <c r="G8" s="195">
        <v>7.3428824334111216</v>
      </c>
      <c r="H8" s="194">
        <v>1011638</v>
      </c>
      <c r="I8" s="195">
        <v>6.5034852061233579</v>
      </c>
      <c r="J8" s="194">
        <v>1238</v>
      </c>
      <c r="K8" s="195">
        <v>7.9845211222186396</v>
      </c>
      <c r="L8" s="194">
        <v>159103</v>
      </c>
      <c r="M8" s="195">
        <v>7.5269636205195072</v>
      </c>
      <c r="N8" s="196">
        <v>72627</v>
      </c>
      <c r="O8" s="197">
        <v>16.406430013960613</v>
      </c>
      <c r="P8" s="198">
        <v>8343154</v>
      </c>
      <c r="Q8" s="197">
        <v>12.337626712688433</v>
      </c>
      <c r="R8" s="199">
        <v>-2.3716843198364224</v>
      </c>
      <c r="S8" s="200">
        <v>-2.0593196476455748</v>
      </c>
    </row>
    <row r="9" spans="1:19" x14ac:dyDescent="0.25">
      <c r="A9" s="193" t="s">
        <v>142</v>
      </c>
      <c r="B9" s="194">
        <v>36779</v>
      </c>
      <c r="C9" s="195">
        <v>10.430592699520997</v>
      </c>
      <c r="D9" s="194">
        <v>11736851</v>
      </c>
      <c r="E9" s="195">
        <v>23.495054775681233</v>
      </c>
      <c r="F9" s="194">
        <v>33422</v>
      </c>
      <c r="G9" s="195">
        <v>44.824441404468764</v>
      </c>
      <c r="H9" s="194">
        <v>8416792</v>
      </c>
      <c r="I9" s="195">
        <v>54.10876445429831</v>
      </c>
      <c r="J9" s="194">
        <v>232</v>
      </c>
      <c r="K9" s="195">
        <v>1.4962915188648822</v>
      </c>
      <c r="L9" s="194">
        <v>83387</v>
      </c>
      <c r="M9" s="195">
        <v>4</v>
      </c>
      <c r="N9" s="196">
        <v>70433</v>
      </c>
      <c r="O9" s="197">
        <v>15.910805694483976</v>
      </c>
      <c r="P9" s="198">
        <v>20237030</v>
      </c>
      <c r="Q9" s="197">
        <v>29.925963480175149</v>
      </c>
      <c r="R9" s="199">
        <v>1.1675287277317636</v>
      </c>
      <c r="S9" s="200">
        <v>1.6545023716149707</v>
      </c>
    </row>
    <row r="10" spans="1:19" x14ac:dyDescent="0.25">
      <c r="A10" s="193" t="s">
        <v>143</v>
      </c>
      <c r="B10" s="194">
        <v>37062</v>
      </c>
      <c r="C10" s="195">
        <v>10.51085202505906</v>
      </c>
      <c r="D10" s="194">
        <v>2255660</v>
      </c>
      <c r="E10" s="195">
        <v>4.5154237073737358</v>
      </c>
      <c r="F10" s="194">
        <v>1414</v>
      </c>
      <c r="G10" s="195">
        <v>1.8964083581448996</v>
      </c>
      <c r="H10" s="194">
        <v>144539</v>
      </c>
      <c r="I10" s="195">
        <v>0.92919329662177974</v>
      </c>
      <c r="J10" s="194">
        <v>1308</v>
      </c>
      <c r="K10" s="195">
        <v>8.4359883908416649</v>
      </c>
      <c r="L10" s="194">
        <v>84606</v>
      </c>
      <c r="M10" s="195">
        <v>4.002603873450993</v>
      </c>
      <c r="N10" s="196">
        <v>39784</v>
      </c>
      <c r="O10" s="197">
        <v>8.9872005132445096</v>
      </c>
      <c r="P10" s="198">
        <v>2484805</v>
      </c>
      <c r="Q10" s="197">
        <v>3.6744613060986024</v>
      </c>
      <c r="R10" s="199">
        <v>-0.42594338261398867</v>
      </c>
      <c r="S10" s="200">
        <v>-0.24229792906062109</v>
      </c>
    </row>
    <row r="11" spans="1:19" x14ac:dyDescent="0.25">
      <c r="A11" s="193" t="s">
        <v>144</v>
      </c>
      <c r="B11" s="194">
        <v>38345</v>
      </c>
      <c r="C11" s="195">
        <v>10.874713207622083</v>
      </c>
      <c r="D11" s="194">
        <v>5071142</v>
      </c>
      <c r="E11" s="195">
        <v>10.151509895222976</v>
      </c>
      <c r="F11" s="194">
        <v>1180</v>
      </c>
      <c r="G11" s="195">
        <v>1.5825755746895203</v>
      </c>
      <c r="H11" s="194">
        <v>169942</v>
      </c>
      <c r="I11" s="195">
        <v>1.0925007590650171</v>
      </c>
      <c r="J11" s="194">
        <v>194</v>
      </c>
      <c r="K11" s="195">
        <v>1.2512092873266689</v>
      </c>
      <c r="L11" s="194">
        <v>17772</v>
      </c>
      <c r="M11" s="195">
        <v>0.84077105688687637</v>
      </c>
      <c r="N11" s="196">
        <v>39719</v>
      </c>
      <c r="O11" s="197">
        <v>8.9725170215553653</v>
      </c>
      <c r="P11" s="198">
        <v>5258856</v>
      </c>
      <c r="Q11" s="197">
        <v>7.7766516432253132</v>
      </c>
      <c r="R11" s="199">
        <v>-1.9296909827860258</v>
      </c>
      <c r="S11" s="200">
        <v>0.33541678798552077</v>
      </c>
    </row>
    <row r="12" spans="1:19" x14ac:dyDescent="0.25">
      <c r="A12" s="193" t="s">
        <v>145</v>
      </c>
      <c r="B12" s="194">
        <v>20145</v>
      </c>
      <c r="C12" s="195">
        <v>5.7131594097678153</v>
      </c>
      <c r="D12" s="194">
        <v>3520238</v>
      </c>
      <c r="E12" s="195">
        <v>7.0468803457958664</v>
      </c>
      <c r="F12" s="194">
        <v>10913</v>
      </c>
      <c r="G12" s="195">
        <v>14.636141734395537</v>
      </c>
      <c r="H12" s="194">
        <v>1682523</v>
      </c>
      <c r="I12" s="195">
        <v>10.816382381308621</v>
      </c>
      <c r="J12" s="194">
        <v>1838</v>
      </c>
      <c r="K12" s="195">
        <v>11.854240567558852</v>
      </c>
      <c r="L12" s="194">
        <v>186868</v>
      </c>
      <c r="M12" s="195">
        <v>8.8404909891029035</v>
      </c>
      <c r="N12" s="196">
        <v>32896</v>
      </c>
      <c r="O12" s="197">
        <v>7.4312021939395585</v>
      </c>
      <c r="P12" s="198">
        <v>5389629</v>
      </c>
      <c r="Q12" s="197">
        <v>7.970035159590755</v>
      </c>
      <c r="R12" s="199">
        <v>0.2471076947008104</v>
      </c>
      <c r="S12" s="200">
        <v>-1.2611645011652897</v>
      </c>
    </row>
    <row r="13" spans="1:19" x14ac:dyDescent="0.25">
      <c r="A13" s="193" t="s">
        <v>146</v>
      </c>
      <c r="B13" s="194">
        <v>20038</v>
      </c>
      <c r="C13" s="195">
        <v>5.682814011066144</v>
      </c>
      <c r="D13" s="194">
        <v>3081915</v>
      </c>
      <c r="E13" s="195">
        <v>6.169436907650411</v>
      </c>
      <c r="F13" s="194">
        <v>728</v>
      </c>
      <c r="G13" s="195">
        <v>0.97636865963895825</v>
      </c>
      <c r="H13" s="194">
        <v>100903</v>
      </c>
      <c r="I13" s="195">
        <v>0.7</v>
      </c>
      <c r="J13" s="194">
        <v>623</v>
      </c>
      <c r="K13" s="195">
        <v>4.0180586907449207</v>
      </c>
      <c r="L13" s="194">
        <v>177908</v>
      </c>
      <c r="M13" s="195">
        <v>8.4166046133598016</v>
      </c>
      <c r="N13" s="196">
        <v>21389</v>
      </c>
      <c r="O13" s="197">
        <v>4.9000000000000004</v>
      </c>
      <c r="P13" s="198">
        <v>3360726</v>
      </c>
      <c r="Q13" s="197">
        <v>4.9697491945643755</v>
      </c>
      <c r="R13" s="199">
        <v>0.75307045368607373</v>
      </c>
      <c r="S13" s="200">
        <v>0.44298815132801383</v>
      </c>
    </row>
    <row r="14" spans="1:19" x14ac:dyDescent="0.25">
      <c r="A14" s="193" t="s">
        <v>147</v>
      </c>
      <c r="B14" s="194">
        <v>3406</v>
      </c>
      <c r="C14" s="195">
        <v>0.9659479250270131</v>
      </c>
      <c r="D14" s="194">
        <v>573373</v>
      </c>
      <c r="E14" s="195">
        <v>1.1477891337205079</v>
      </c>
      <c r="F14" s="194">
        <v>8486</v>
      </c>
      <c r="G14" s="195">
        <v>11.381132480351921</v>
      </c>
      <c r="H14" s="194">
        <v>2028024</v>
      </c>
      <c r="I14" s="195">
        <v>13.037493729637594</v>
      </c>
      <c r="J14" s="194">
        <v>191</v>
      </c>
      <c r="K14" s="195">
        <v>1.2318606900999678</v>
      </c>
      <c r="L14" s="194">
        <v>3833</v>
      </c>
      <c r="M14" s="195">
        <v>0.18133442837313735</v>
      </c>
      <c r="N14" s="196">
        <v>12083</v>
      </c>
      <c r="O14" s="197">
        <v>2.7295481550757441</v>
      </c>
      <c r="P14" s="198">
        <v>2605230</v>
      </c>
      <c r="Q14" s="197">
        <v>3.8525424846164036</v>
      </c>
      <c r="R14" s="199">
        <v>1.8307616817569634</v>
      </c>
      <c r="S14" s="200">
        <v>3.4066413387807248</v>
      </c>
    </row>
    <row r="15" spans="1:19" x14ac:dyDescent="0.25">
      <c r="A15" s="193" t="s">
        <v>148</v>
      </c>
      <c r="B15" s="194">
        <v>4200</v>
      </c>
      <c r="C15" s="195">
        <v>1.1911277995048311</v>
      </c>
      <c r="D15" s="194">
        <v>422947</v>
      </c>
      <c r="E15" s="195">
        <v>0.84666346468997944</v>
      </c>
      <c r="F15" s="194">
        <v>683</v>
      </c>
      <c r="G15" s="195">
        <v>0.91601620128215433</v>
      </c>
      <c r="H15" s="194">
        <v>9521</v>
      </c>
      <c r="I15" s="195">
        <v>6.1207351490849979E-2</v>
      </c>
      <c r="J15" s="194">
        <v>3768</v>
      </c>
      <c r="K15" s="195">
        <v>24.301838116736537</v>
      </c>
      <c r="L15" s="194">
        <v>5516</v>
      </c>
      <c r="M15" s="195">
        <v>0.26095505006684727</v>
      </c>
      <c r="N15" s="196">
        <v>8651</v>
      </c>
      <c r="O15" s="197">
        <v>1.9542597938889565</v>
      </c>
      <c r="P15" s="198">
        <v>437984</v>
      </c>
      <c r="Q15" s="197">
        <v>0.64767869538667644</v>
      </c>
      <c r="R15" s="199">
        <v>-1.6394434206791952</v>
      </c>
      <c r="S15" s="200">
        <v>-1.5419014273000098</v>
      </c>
    </row>
    <row r="16" spans="1:19" x14ac:dyDescent="0.25">
      <c r="A16" s="193" t="s">
        <v>149</v>
      </c>
      <c r="B16" s="194">
        <v>6035</v>
      </c>
      <c r="C16" s="195">
        <v>1.7115372071456323</v>
      </c>
      <c r="D16" s="194">
        <v>1224301</v>
      </c>
      <c r="E16" s="195">
        <v>2.4</v>
      </c>
      <c r="F16" s="194">
        <v>355</v>
      </c>
      <c r="G16" s="195">
        <v>0.47611383814811831</v>
      </c>
      <c r="H16" s="194">
        <v>110246</v>
      </c>
      <c r="I16" s="195">
        <v>0.70873497242519135</v>
      </c>
      <c r="J16" s="194">
        <v>1264</v>
      </c>
      <c r="K16" s="195">
        <v>8.1</v>
      </c>
      <c r="L16" s="194">
        <v>135493</v>
      </c>
      <c r="M16" s="195">
        <v>6.4100040969375165</v>
      </c>
      <c r="N16" s="196">
        <v>7654</v>
      </c>
      <c r="O16" s="197">
        <v>1.7290376213647061</v>
      </c>
      <c r="P16" s="198">
        <v>1470040</v>
      </c>
      <c r="Q16" s="197">
        <v>2.1738547284061287</v>
      </c>
      <c r="R16" s="199">
        <v>0.87032915740507866</v>
      </c>
      <c r="S16" s="200">
        <v>0.5776031635558978</v>
      </c>
    </row>
    <row r="17" spans="1:19" x14ac:dyDescent="0.25">
      <c r="A17" s="193" t="s">
        <v>150</v>
      </c>
      <c r="B17" s="194">
        <v>3613</v>
      </c>
      <c r="C17" s="195">
        <v>1.0246535094311797</v>
      </c>
      <c r="D17" s="194">
        <v>1141067</v>
      </c>
      <c r="E17" s="195">
        <v>2.2842099356737391</v>
      </c>
      <c r="F17" s="194">
        <v>1405</v>
      </c>
      <c r="G17" s="195">
        <v>1.8843378664735388</v>
      </c>
      <c r="H17" s="194">
        <v>364201</v>
      </c>
      <c r="I17" s="195">
        <v>2.3413274467302863</v>
      </c>
      <c r="J17" s="194">
        <v>821</v>
      </c>
      <c r="K17" s="195">
        <v>5.295066107707191</v>
      </c>
      <c r="L17" s="194">
        <v>204712</v>
      </c>
      <c r="M17" s="195">
        <v>9.6846682757948575</v>
      </c>
      <c r="N17" s="196">
        <v>5839</v>
      </c>
      <c r="O17" s="197">
        <v>1.319029353429386</v>
      </c>
      <c r="P17" s="198">
        <v>1709980</v>
      </c>
      <c r="Q17" s="197">
        <v>2.5286714024651791</v>
      </c>
      <c r="R17" s="199">
        <v>-0.37301538977118875</v>
      </c>
      <c r="S17" s="200">
        <v>-1.0217041012904784</v>
      </c>
    </row>
    <row r="18" spans="1:19" x14ac:dyDescent="0.25">
      <c r="A18" s="193" t="s">
        <v>151</v>
      </c>
      <c r="B18" s="194">
        <v>3533</v>
      </c>
      <c r="C18" s="195">
        <v>1.001965360869183</v>
      </c>
      <c r="D18" s="194">
        <v>662212</v>
      </c>
      <c r="E18" s="195">
        <v>1.3256287579277799</v>
      </c>
      <c r="F18" s="194">
        <v>1535</v>
      </c>
      <c r="G18" s="195">
        <v>2.0586894128376385</v>
      </c>
      <c r="H18" s="194">
        <v>129659</v>
      </c>
      <c r="I18" s="195">
        <v>0.9</v>
      </c>
      <c r="J18" s="194">
        <v>221</v>
      </c>
      <c r="K18" s="195">
        <v>1.4253466623669784</v>
      </c>
      <c r="L18" s="194">
        <v>47705</v>
      </c>
      <c r="M18" s="195">
        <v>2.2568637896009696</v>
      </c>
      <c r="N18" s="196">
        <v>5289</v>
      </c>
      <c r="O18" s="197">
        <v>1.1947844237520162</v>
      </c>
      <c r="P18" s="198">
        <v>839576</v>
      </c>
      <c r="Q18" s="197">
        <v>1.2415419018913116</v>
      </c>
      <c r="R18" s="199">
        <v>-1.052332282590096E-2</v>
      </c>
      <c r="S18" s="200">
        <v>-0.67071184249600257</v>
      </c>
    </row>
    <row r="19" spans="1:19" x14ac:dyDescent="0.25">
      <c r="A19" s="193" t="s">
        <v>152</v>
      </c>
      <c r="B19" s="194">
        <v>1620</v>
      </c>
      <c r="C19" s="195">
        <v>0.45943500838043483</v>
      </c>
      <c r="D19" s="194">
        <v>613364</v>
      </c>
      <c r="E19" s="195">
        <v>1.2278438890832766</v>
      </c>
      <c r="F19" s="194">
        <v>3199</v>
      </c>
      <c r="G19" s="195">
        <v>4.2903892062981139</v>
      </c>
      <c r="H19" s="194">
        <v>533803</v>
      </c>
      <c r="I19" s="195">
        <v>3.4316424585516434</v>
      </c>
      <c r="J19" s="194">
        <v>203</v>
      </c>
      <c r="K19" s="195">
        <v>1.3092550790067718</v>
      </c>
      <c r="L19" s="194">
        <v>71370</v>
      </c>
      <c r="M19" s="195">
        <v>3.3764252942840627</v>
      </c>
      <c r="N19" s="196">
        <v>5022</v>
      </c>
      <c r="O19" s="197">
        <v>1.1344691578904567</v>
      </c>
      <c r="P19" s="198">
        <v>1218537</v>
      </c>
      <c r="Q19" s="197">
        <v>1.8019390079098654</v>
      </c>
      <c r="R19" s="199">
        <v>-0.23263360920004761</v>
      </c>
      <c r="S19" s="200">
        <v>-0.68227350792278929</v>
      </c>
    </row>
    <row r="20" spans="1:19" x14ac:dyDescent="0.25">
      <c r="A20" s="193" t="s">
        <v>153</v>
      </c>
      <c r="B20" s="194">
        <v>2109</v>
      </c>
      <c r="C20" s="195">
        <v>0.59811631646564023</v>
      </c>
      <c r="D20" s="194">
        <v>779414</v>
      </c>
      <c r="E20" s="195">
        <v>1.5602459827540467</v>
      </c>
      <c r="F20" s="194">
        <v>275</v>
      </c>
      <c r="G20" s="195">
        <v>0.36882057884713393</v>
      </c>
      <c r="H20" s="194">
        <v>53499</v>
      </c>
      <c r="I20" s="195">
        <v>0.34392732878993626</v>
      </c>
      <c r="J20" s="194">
        <v>424</v>
      </c>
      <c r="K20" s="195">
        <v>2.7346017413737504</v>
      </c>
      <c r="L20" s="194">
        <v>70370</v>
      </c>
      <c r="M20" s="195">
        <v>3.3291165469913055</v>
      </c>
      <c r="N20" s="196">
        <v>2808</v>
      </c>
      <c r="O20" s="197">
        <v>0.634326840971008</v>
      </c>
      <c r="P20" s="198">
        <v>903283</v>
      </c>
      <c r="Q20" s="197">
        <v>1.3357500616574194</v>
      </c>
      <c r="R20" s="199">
        <v>-0.24235950142634122</v>
      </c>
      <c r="S20" s="200">
        <v>-0.2804637531457288</v>
      </c>
    </row>
    <row r="21" spans="1:19" x14ac:dyDescent="0.25">
      <c r="A21" s="193" t="s">
        <v>154</v>
      </c>
      <c r="B21" s="194">
        <v>705</v>
      </c>
      <c r="C21" s="195">
        <v>0.19993930920259667</v>
      </c>
      <c r="D21" s="194">
        <v>240795</v>
      </c>
      <c r="E21" s="195">
        <v>0.48202807675671805</v>
      </c>
      <c r="F21" s="194">
        <v>7</v>
      </c>
      <c r="G21" s="195">
        <v>9.3881601888361373E-3</v>
      </c>
      <c r="H21" s="194">
        <v>529</v>
      </c>
      <c r="I21" s="195">
        <v>3.4007655644007605E-3</v>
      </c>
      <c r="J21" s="194">
        <v>1145</v>
      </c>
      <c r="K21" s="195">
        <v>7.3847146081909063</v>
      </c>
      <c r="L21" s="194">
        <v>561113</v>
      </c>
      <c r="M21" s="195">
        <v>26.545553119680719</v>
      </c>
      <c r="N21" s="196">
        <v>1857</v>
      </c>
      <c r="O21" s="197">
        <v>0.41949606256522864</v>
      </c>
      <c r="P21" s="198">
        <v>802437</v>
      </c>
      <c r="Q21" s="197">
        <v>1.1866217699504971</v>
      </c>
      <c r="R21" s="199">
        <v>6.4656467035032583E-2</v>
      </c>
      <c r="S21" s="200">
        <v>-0.31592279838866855</v>
      </c>
    </row>
    <row r="22" spans="1:19" x14ac:dyDescent="0.25">
      <c r="A22" s="193" t="s">
        <v>155</v>
      </c>
      <c r="B22" s="194">
        <v>1109</v>
      </c>
      <c r="C22" s="195">
        <v>0.31451445944068041</v>
      </c>
      <c r="D22" s="194">
        <v>281458</v>
      </c>
      <c r="E22" s="195">
        <v>0.56342805468465851</v>
      </c>
      <c r="F22" s="194">
        <v>689</v>
      </c>
      <c r="G22" s="195">
        <v>0.92406319572972828</v>
      </c>
      <c r="H22" s="194">
        <v>170221</v>
      </c>
      <c r="I22" s="195">
        <v>1.0942943575384911</v>
      </c>
      <c r="J22" s="194">
        <v>34</v>
      </c>
      <c r="K22" s="195">
        <v>0.21928410190261205</v>
      </c>
      <c r="L22" s="194">
        <v>1825</v>
      </c>
      <c r="M22" s="195">
        <v>8.633846380928141E-2</v>
      </c>
      <c r="N22" s="196">
        <v>1832</v>
      </c>
      <c r="O22" s="197">
        <v>0.41384856576171181</v>
      </c>
      <c r="P22" s="198">
        <v>453504</v>
      </c>
      <c r="Q22" s="197">
        <v>0.67062924461313489</v>
      </c>
      <c r="R22" s="199">
        <v>0.20488292975913366</v>
      </c>
      <c r="S22" s="200">
        <v>0.33579639551763757</v>
      </c>
    </row>
    <row r="23" spans="1:19" x14ac:dyDescent="0.25">
      <c r="A23" s="193" t="s">
        <v>156</v>
      </c>
      <c r="B23" s="194">
        <v>114</v>
      </c>
      <c r="C23" s="195">
        <v>3.2330611700845419E-2</v>
      </c>
      <c r="D23" s="194">
        <v>37284</v>
      </c>
      <c r="E23" s="195">
        <v>7.4635830535507292E-2</v>
      </c>
      <c r="F23" s="194">
        <v>65</v>
      </c>
      <c r="G23" s="195">
        <v>8.7175773182049845E-2</v>
      </c>
      <c r="H23" s="194">
        <v>13036</v>
      </c>
      <c r="I23" s="195">
        <v>8.3804120789278472E-2</v>
      </c>
      <c r="J23" s="194">
        <v>55</v>
      </c>
      <c r="K23" s="195">
        <v>0.35472428248951948</v>
      </c>
      <c r="L23" s="194">
        <v>5151</v>
      </c>
      <c r="M23" s="195">
        <v>0.24368735730499097</v>
      </c>
      <c r="N23" s="196">
        <v>234</v>
      </c>
      <c r="O23" s="197">
        <v>5.2860570080917331E-2</v>
      </c>
      <c r="P23" s="198">
        <v>55471</v>
      </c>
      <c r="Q23" s="197">
        <v>8.2028989442067116E-2</v>
      </c>
      <c r="R23" s="201">
        <v>2.1565898437895532E-2</v>
      </c>
      <c r="S23" s="200">
        <v>2.8002010242075756E-2</v>
      </c>
    </row>
    <row r="25" spans="1:19" x14ac:dyDescent="0.25">
      <c r="A25" s="202" t="s">
        <v>157</v>
      </c>
      <c r="B25" s="203"/>
      <c r="C25" s="204"/>
      <c r="D25" s="204"/>
      <c r="E25" s="204"/>
      <c r="F25" s="204"/>
      <c r="G25" s="204"/>
      <c r="H25" s="204"/>
      <c r="I25" s="204"/>
      <c r="J25" s="205"/>
      <c r="K25" s="205"/>
      <c r="L25" s="205"/>
      <c r="M25" s="205"/>
      <c r="N25" s="175"/>
      <c r="O25" s="175"/>
    </row>
    <row r="26" spans="1:19" x14ac:dyDescent="0.25">
      <c r="A26" s="206" t="s">
        <v>158</v>
      </c>
      <c r="B26" s="174"/>
      <c r="C26" s="174"/>
      <c r="D26" s="174"/>
      <c r="E26" s="174"/>
      <c r="F26" s="174"/>
      <c r="G26" s="174"/>
      <c r="H26" s="205"/>
      <c r="I26" s="205"/>
      <c r="J26" s="205"/>
      <c r="K26" s="207"/>
      <c r="L26" s="205"/>
      <c r="M26" s="207"/>
      <c r="N26" s="175"/>
      <c r="O26" s="175"/>
    </row>
    <row r="27" spans="1:19" x14ac:dyDescent="0.25">
      <c r="A27" s="208" t="s">
        <v>159</v>
      </c>
      <c r="B27" s="174"/>
      <c r="C27" s="174"/>
      <c r="D27" s="174"/>
      <c r="E27" s="209"/>
      <c r="F27" s="174"/>
      <c r="G27" s="210"/>
      <c r="H27" s="205"/>
      <c r="I27" s="209"/>
      <c r="J27" s="174"/>
      <c r="K27" s="209"/>
      <c r="L27" s="174"/>
      <c r="M27" s="209"/>
      <c r="N27" s="175"/>
      <c r="O27" s="211"/>
    </row>
  </sheetData>
  <mergeCells count="10">
    <mergeCell ref="A3:A4"/>
    <mergeCell ref="B3:E3"/>
    <mergeCell ref="F3:I3"/>
    <mergeCell ref="J3:M3"/>
    <mergeCell ref="N3:S3"/>
    <mergeCell ref="B4:E4"/>
    <mergeCell ref="F4:I4"/>
    <mergeCell ref="J4:M4"/>
    <mergeCell ref="N4:Q4"/>
    <mergeCell ref="R4:S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4" workbookViewId="0">
      <selection activeCell="A38" sqref="A38"/>
    </sheetView>
  </sheetViews>
  <sheetFormatPr baseColWidth="10" defaultRowHeight="15" x14ac:dyDescent="0.25"/>
  <cols>
    <col min="1" max="1" width="45.42578125" customWidth="1"/>
  </cols>
  <sheetData>
    <row r="1" spans="1:9" x14ac:dyDescent="0.25">
      <c r="A1" s="95" t="s">
        <v>160</v>
      </c>
      <c r="B1" s="213"/>
      <c r="C1" s="213"/>
      <c r="D1" s="213"/>
      <c r="E1" s="213"/>
      <c r="F1" s="213"/>
      <c r="G1" s="37"/>
      <c r="H1" s="37"/>
      <c r="I1" s="37"/>
    </row>
    <row r="2" spans="1:9" x14ac:dyDescent="0.25">
      <c r="A2" s="214"/>
      <c r="B2" s="215"/>
      <c r="C2" s="215"/>
      <c r="D2" s="215"/>
      <c r="E2" s="215"/>
      <c r="F2" s="215"/>
      <c r="G2" s="74"/>
      <c r="H2" s="74"/>
      <c r="I2" s="74"/>
    </row>
    <row r="3" spans="1:9" ht="15" customHeight="1" x14ac:dyDescent="0.25">
      <c r="A3" s="216" t="s">
        <v>161</v>
      </c>
      <c r="B3" s="334" t="s">
        <v>162</v>
      </c>
      <c r="C3" s="336" t="s">
        <v>56</v>
      </c>
      <c r="D3" s="336" t="s">
        <v>9</v>
      </c>
      <c r="E3" s="336" t="s">
        <v>95</v>
      </c>
      <c r="F3" s="339" t="s">
        <v>163</v>
      </c>
      <c r="G3" s="341" t="s">
        <v>164</v>
      </c>
      <c r="H3" s="330" t="s">
        <v>163</v>
      </c>
      <c r="I3" s="332" t="s">
        <v>165</v>
      </c>
    </row>
    <row r="4" spans="1:9" ht="30" customHeight="1" x14ac:dyDescent="0.25">
      <c r="A4" s="217"/>
      <c r="B4" s="335"/>
      <c r="C4" s="337"/>
      <c r="D4" s="338"/>
      <c r="E4" s="338"/>
      <c r="F4" s="340"/>
      <c r="G4" s="342"/>
      <c r="H4" s="331"/>
      <c r="I4" s="333"/>
    </row>
    <row r="5" spans="1:9" ht="15" customHeight="1" x14ac:dyDescent="0.25">
      <c r="A5" s="218" t="s">
        <v>166</v>
      </c>
      <c r="B5" s="219">
        <v>134</v>
      </c>
      <c r="C5" s="220">
        <v>134</v>
      </c>
      <c r="D5" s="221"/>
      <c r="E5" s="221"/>
      <c r="F5" s="222">
        <v>0.19061437573791945</v>
      </c>
      <c r="G5" s="222">
        <v>-0.31353944242278431</v>
      </c>
      <c r="H5" s="223">
        <v>0.18646055757721572</v>
      </c>
      <c r="I5" s="223">
        <v>0.5</v>
      </c>
    </row>
    <row r="6" spans="1:9" ht="15" customHeight="1" x14ac:dyDescent="0.25">
      <c r="A6" s="218" t="s">
        <v>167</v>
      </c>
      <c r="B6" s="219">
        <v>4422</v>
      </c>
      <c r="C6" s="220">
        <v>4422</v>
      </c>
      <c r="D6" s="221"/>
      <c r="E6" s="221"/>
      <c r="F6" s="222">
        <v>6.2902743993513424</v>
      </c>
      <c r="G6" s="222">
        <v>-3.4515522875836391</v>
      </c>
      <c r="H6" s="223">
        <v>6.3787555261495887</v>
      </c>
      <c r="I6" s="223">
        <v>9.8303078137332278</v>
      </c>
    </row>
    <row r="7" spans="1:9" ht="15" customHeight="1" x14ac:dyDescent="0.25">
      <c r="A7" s="218" t="s">
        <v>168</v>
      </c>
      <c r="B7" s="219">
        <v>812</v>
      </c>
      <c r="C7" s="220">
        <v>812</v>
      </c>
      <c r="D7" s="221"/>
      <c r="E7" s="221"/>
      <c r="F7" s="222">
        <v>1.1550662171581387</v>
      </c>
      <c r="G7" s="222">
        <v>-0.62192016015944551</v>
      </c>
      <c r="H7" s="223">
        <v>1.2210159092959612</v>
      </c>
      <c r="I7" s="223">
        <v>1.8429360694554067</v>
      </c>
    </row>
    <row r="8" spans="1:9" ht="15" customHeight="1" x14ac:dyDescent="0.25">
      <c r="A8" s="224" t="s">
        <v>169</v>
      </c>
      <c r="B8" s="219">
        <v>251</v>
      </c>
      <c r="C8" s="220">
        <v>251</v>
      </c>
      <c r="D8" s="221"/>
      <c r="E8" s="221"/>
      <c r="F8" s="222">
        <v>0.35704633067326702</v>
      </c>
      <c r="G8" s="222">
        <v>0.3</v>
      </c>
      <c r="H8" s="223">
        <v>0.3</v>
      </c>
      <c r="I8" s="223">
        <v>0</v>
      </c>
    </row>
    <row r="9" spans="1:9" ht="15" customHeight="1" x14ac:dyDescent="0.25">
      <c r="A9" s="225" t="s">
        <v>59</v>
      </c>
      <c r="B9" s="226">
        <v>5619</v>
      </c>
      <c r="C9" s="227">
        <v>5619</v>
      </c>
      <c r="D9" s="228"/>
      <c r="E9" s="227"/>
      <c r="F9" s="229">
        <v>7.9930013229206676</v>
      </c>
      <c r="G9" s="229">
        <v>-4</v>
      </c>
      <c r="H9" s="230">
        <v>8.1</v>
      </c>
      <c r="I9" s="230">
        <v>12.1</v>
      </c>
    </row>
    <row r="10" spans="1:9" ht="15" customHeight="1" x14ac:dyDescent="0.25">
      <c r="A10" s="231" t="s">
        <v>170</v>
      </c>
      <c r="B10" s="219">
        <v>680</v>
      </c>
      <c r="C10" s="220">
        <v>680</v>
      </c>
      <c r="D10" s="232"/>
      <c r="E10" s="233"/>
      <c r="F10" s="222">
        <v>0.96729683210287498</v>
      </c>
      <c r="G10" s="222">
        <v>-0.10217838692984471</v>
      </c>
      <c r="H10" s="223">
        <v>1.0225256383266668</v>
      </c>
      <c r="I10" s="223">
        <v>1.1247040252565115</v>
      </c>
    </row>
    <row r="11" spans="1:9" ht="15" customHeight="1" x14ac:dyDescent="0.25">
      <c r="A11" s="234" t="s">
        <v>171</v>
      </c>
      <c r="B11" s="219">
        <v>4689</v>
      </c>
      <c r="C11" s="220">
        <v>4647</v>
      </c>
      <c r="D11" s="220">
        <v>42</v>
      </c>
      <c r="E11" s="233"/>
      <c r="F11" s="222">
        <v>6.6700806554858536</v>
      </c>
      <c r="G11" s="222">
        <v>3.5136396607592335</v>
      </c>
      <c r="H11" s="223">
        <v>6.840395777570599</v>
      </c>
      <c r="I11" s="223">
        <v>3.3267561168113655</v>
      </c>
    </row>
    <row r="12" spans="1:9" ht="15" customHeight="1" x14ac:dyDescent="0.25">
      <c r="A12" s="231" t="s">
        <v>172</v>
      </c>
      <c r="B12" s="219">
        <v>1237</v>
      </c>
      <c r="C12" s="220">
        <v>234</v>
      </c>
      <c r="D12" s="220">
        <v>1003</v>
      </c>
      <c r="E12" s="235"/>
      <c r="F12" s="222">
        <v>1.7596267372224355</v>
      </c>
      <c r="G12" s="222">
        <v>-1.2403646280187361</v>
      </c>
      <c r="H12" s="223">
        <v>0.82553908153138245</v>
      </c>
      <c r="I12" s="223">
        <v>2.0659037095501187</v>
      </c>
    </row>
    <row r="13" spans="1:9" ht="15" customHeight="1" x14ac:dyDescent="0.25">
      <c r="A13" s="231" t="s">
        <v>173</v>
      </c>
      <c r="B13" s="219">
        <v>110</v>
      </c>
      <c r="C13" s="220">
        <v>110</v>
      </c>
      <c r="D13" s="236"/>
      <c r="E13" s="237"/>
      <c r="F13" s="222">
        <v>0.15647448754605328</v>
      </c>
      <c r="G13" s="222">
        <v>4.7018661745656193E-2</v>
      </c>
      <c r="H13" s="223">
        <v>0.16540855914107847</v>
      </c>
      <c r="I13" s="223">
        <v>0.11838989739542227</v>
      </c>
    </row>
    <row r="14" spans="1:9" ht="15" customHeight="1" x14ac:dyDescent="0.25">
      <c r="A14" s="225" t="s">
        <v>60</v>
      </c>
      <c r="B14" s="226">
        <v>6716</v>
      </c>
      <c r="C14" s="238">
        <v>5671</v>
      </c>
      <c r="D14" s="239">
        <v>1045</v>
      </c>
      <c r="E14" s="240"/>
      <c r="F14" s="229">
        <v>9.5</v>
      </c>
      <c r="G14" s="229">
        <v>2.164246250986583</v>
      </c>
      <c r="H14" s="230">
        <v>8.8000000000000007</v>
      </c>
      <c r="I14" s="230">
        <v>6.6357537490134177</v>
      </c>
    </row>
    <row r="15" spans="1:9" ht="15" customHeight="1" x14ac:dyDescent="0.25">
      <c r="A15" s="241" t="s">
        <v>174</v>
      </c>
      <c r="B15" s="219">
        <v>5790</v>
      </c>
      <c r="C15" s="221">
        <v>3719</v>
      </c>
      <c r="D15" s="220">
        <v>2023</v>
      </c>
      <c r="E15" s="220">
        <v>48</v>
      </c>
      <c r="F15" s="242">
        <v>8.2362480262877131</v>
      </c>
      <c r="G15" s="242">
        <v>-1.3718787931842797</v>
      </c>
      <c r="H15" s="223">
        <v>8.6162822170761775</v>
      </c>
      <c r="I15" s="223">
        <v>9.9881610102604572</v>
      </c>
    </row>
    <row r="16" spans="1:9" ht="15" customHeight="1" x14ac:dyDescent="0.25">
      <c r="A16" s="241" t="s">
        <v>175</v>
      </c>
      <c r="B16" s="219">
        <v>20688</v>
      </c>
      <c r="C16" s="221">
        <v>18836</v>
      </c>
      <c r="D16" s="220">
        <v>1850</v>
      </c>
      <c r="E16" s="220">
        <v>2</v>
      </c>
      <c r="F16" s="242">
        <v>29.428583621388636</v>
      </c>
      <c r="G16" s="242">
        <v>2.2219596293927282</v>
      </c>
      <c r="H16" s="223">
        <v>29.787074072960213</v>
      </c>
      <c r="I16" s="223">
        <v>27.565114443567484</v>
      </c>
    </row>
    <row r="17" spans="1:9" ht="15" customHeight="1" x14ac:dyDescent="0.25">
      <c r="A17" s="243" t="s">
        <v>176</v>
      </c>
      <c r="B17" s="219">
        <v>5240</v>
      </c>
      <c r="C17" s="220">
        <v>4987</v>
      </c>
      <c r="D17" s="219"/>
      <c r="E17" s="220">
        <v>253</v>
      </c>
      <c r="F17" s="242">
        <v>7.4538755885574473</v>
      </c>
      <c r="G17" s="242">
        <v>1.8064416860236738</v>
      </c>
      <c r="H17" s="223">
        <v>7.4990225857868937</v>
      </c>
      <c r="I17" s="223">
        <v>5.6925808997632199</v>
      </c>
    </row>
    <row r="18" spans="1:9" ht="15" customHeight="1" x14ac:dyDescent="0.25">
      <c r="A18" s="243" t="s">
        <v>177</v>
      </c>
      <c r="B18" s="219">
        <v>27</v>
      </c>
      <c r="C18" s="220">
        <v>26</v>
      </c>
      <c r="D18" s="219"/>
      <c r="E18" s="220">
        <v>1</v>
      </c>
      <c r="F18" s="242">
        <v>3.8407374215849444E-2</v>
      </c>
      <c r="G18" s="242">
        <v>4.0600282698264718E-2</v>
      </c>
      <c r="H18" s="223">
        <v>4.0600282698264718E-2</v>
      </c>
      <c r="I18" s="223">
        <v>0</v>
      </c>
    </row>
    <row r="19" spans="1:9" ht="15" customHeight="1" x14ac:dyDescent="0.25">
      <c r="A19" s="234" t="s">
        <v>178</v>
      </c>
      <c r="B19" s="219">
        <v>1981</v>
      </c>
      <c r="C19" s="237">
        <v>442</v>
      </c>
      <c r="D19" s="220">
        <v>1507</v>
      </c>
      <c r="E19" s="220">
        <v>32</v>
      </c>
      <c r="F19" s="242">
        <v>2.8179632711702869</v>
      </c>
      <c r="G19" s="242">
        <v>-1.5924447631901786</v>
      </c>
      <c r="H19" s="223">
        <v>2.7939009353102162</v>
      </c>
      <c r="I19" s="223">
        <v>4.3863456985003948</v>
      </c>
    </row>
    <row r="20" spans="1:9" ht="15" customHeight="1" x14ac:dyDescent="0.25">
      <c r="A20" s="225" t="s">
        <v>62</v>
      </c>
      <c r="B20" s="226">
        <v>33726</v>
      </c>
      <c r="C20" s="240">
        <v>28010</v>
      </c>
      <c r="D20" s="239">
        <v>5380</v>
      </c>
      <c r="E20" s="238">
        <v>336</v>
      </c>
      <c r="F20" s="229">
        <v>47.975077881619931</v>
      </c>
      <c r="G20" s="229">
        <v>1.036880093831769</v>
      </c>
      <c r="H20" s="230">
        <v>48.736880093831772</v>
      </c>
      <c r="I20" s="230">
        <v>47.7</v>
      </c>
    </row>
    <row r="21" spans="1:9" ht="15" customHeight="1" x14ac:dyDescent="0.25">
      <c r="A21" s="234" t="s">
        <v>179</v>
      </c>
      <c r="B21" s="219">
        <v>64</v>
      </c>
      <c r="C21" s="221">
        <v>64</v>
      </c>
      <c r="D21" s="219"/>
      <c r="E21" s="221"/>
      <c r="F21" s="242">
        <v>9.1039701844976451E-2</v>
      </c>
      <c r="G21" s="242">
        <v>9.0318212266856351E-2</v>
      </c>
      <c r="H21" s="223">
        <v>9.6237707136627465E-2</v>
      </c>
      <c r="I21" s="223">
        <v>5.9194948697711127E-3</v>
      </c>
    </row>
    <row r="22" spans="1:9" ht="15" customHeight="1" x14ac:dyDescent="0.25">
      <c r="A22" s="231" t="s">
        <v>180</v>
      </c>
      <c r="B22" s="219">
        <v>4436</v>
      </c>
      <c r="C22" s="221">
        <v>4425</v>
      </c>
      <c r="D22" s="219"/>
      <c r="E22" s="221">
        <v>11</v>
      </c>
      <c r="F22" s="222">
        <v>6.3101893341299302</v>
      </c>
      <c r="G22" s="222">
        <v>-7.2873187380564799</v>
      </c>
      <c r="H22" s="223">
        <v>6.6629575050374426</v>
      </c>
      <c r="I22" s="223">
        <v>13.950276243093922</v>
      </c>
    </row>
    <row r="23" spans="1:9" ht="15" customHeight="1" x14ac:dyDescent="0.25">
      <c r="A23" s="244" t="s">
        <v>181</v>
      </c>
      <c r="B23" s="219">
        <v>402</v>
      </c>
      <c r="C23" s="245">
        <v>368</v>
      </c>
      <c r="D23" s="245"/>
      <c r="E23" s="245">
        <v>34</v>
      </c>
      <c r="F23" s="222">
        <v>0.57184312721375841</v>
      </c>
      <c r="G23" s="222">
        <v>-0.37034575242997014</v>
      </c>
      <c r="H23" s="223">
        <v>0.5984782412559021</v>
      </c>
      <c r="I23" s="223">
        <v>0.96882399368587224</v>
      </c>
    </row>
    <row r="24" spans="1:9" ht="15" customHeight="1" x14ac:dyDescent="0.25">
      <c r="A24" s="231" t="s">
        <v>182</v>
      </c>
      <c r="B24" s="219">
        <v>12368</v>
      </c>
      <c r="C24" s="237">
        <v>11174</v>
      </c>
      <c r="D24" s="220">
        <v>854</v>
      </c>
      <c r="E24" s="237">
        <v>340</v>
      </c>
      <c r="F24" s="222">
        <v>17.5934223815417</v>
      </c>
      <c r="G24" s="222">
        <v>5.9000000000000021</v>
      </c>
      <c r="H24" s="223">
        <v>18.100000000000001</v>
      </c>
      <c r="I24" s="223">
        <v>12.2</v>
      </c>
    </row>
    <row r="25" spans="1:9" ht="15" customHeight="1" x14ac:dyDescent="0.25">
      <c r="A25" s="231" t="s">
        <v>183</v>
      </c>
      <c r="B25" s="219">
        <v>2181</v>
      </c>
      <c r="C25" s="237">
        <v>1984</v>
      </c>
      <c r="D25" s="220"/>
      <c r="E25" s="237">
        <v>197</v>
      </c>
      <c r="F25" s="222">
        <v>3.1024623394358386</v>
      </c>
      <c r="G25" s="222">
        <v>2.5728549517307751</v>
      </c>
      <c r="H25" s="223">
        <v>2.5728549517307751</v>
      </c>
      <c r="I25" s="223">
        <v>0</v>
      </c>
    </row>
    <row r="26" spans="1:9" ht="15" customHeight="1" x14ac:dyDescent="0.25">
      <c r="A26" s="231" t="s">
        <v>184</v>
      </c>
      <c r="B26" s="219">
        <v>558</v>
      </c>
      <c r="C26" s="221">
        <v>124</v>
      </c>
      <c r="D26" s="232">
        <v>98</v>
      </c>
      <c r="E26" s="221">
        <v>336</v>
      </c>
      <c r="F26" s="222">
        <v>0.79375240046088846</v>
      </c>
      <c r="G26" s="222">
        <v>-0.50579716825578924</v>
      </c>
      <c r="H26" s="223">
        <v>0.76689422874500013</v>
      </c>
      <c r="I26" s="223">
        <v>1.2726913970007894</v>
      </c>
    </row>
    <row r="27" spans="1:9" ht="15" customHeight="1" x14ac:dyDescent="0.25">
      <c r="A27" s="234" t="s">
        <v>185</v>
      </c>
      <c r="B27" s="219">
        <v>1</v>
      </c>
      <c r="C27" s="221">
        <v>1</v>
      </c>
      <c r="D27" s="219"/>
      <c r="E27" s="221"/>
      <c r="F27" s="222">
        <v>1.422495341327757E-3</v>
      </c>
      <c r="G27" s="222">
        <v>-4.1905914870978361E-2</v>
      </c>
      <c r="H27" s="223">
        <v>1.5037141740098041E-3</v>
      </c>
      <c r="I27" s="223">
        <v>4.3409629044988164E-2</v>
      </c>
    </row>
    <row r="28" spans="1:9" ht="15" customHeight="1" x14ac:dyDescent="0.25">
      <c r="A28" s="231" t="s">
        <v>186</v>
      </c>
      <c r="B28" s="219">
        <v>1765</v>
      </c>
      <c r="C28" s="221">
        <v>518</v>
      </c>
      <c r="D28" s="219">
        <v>959</v>
      </c>
      <c r="E28" s="221">
        <v>288</v>
      </c>
      <c r="F28" s="222">
        <v>2.5107042774434913</v>
      </c>
      <c r="G28" s="222">
        <v>0.20987571345422085</v>
      </c>
      <c r="H28" s="223">
        <v>1.8811464316862652</v>
      </c>
      <c r="I28" s="223">
        <v>1.6712707182320443</v>
      </c>
    </row>
    <row r="29" spans="1:9" ht="15" customHeight="1" x14ac:dyDescent="0.25">
      <c r="A29" s="231" t="s">
        <v>187</v>
      </c>
      <c r="B29" s="219">
        <v>565</v>
      </c>
      <c r="C29" s="237">
        <v>565</v>
      </c>
      <c r="D29" s="236"/>
      <c r="E29" s="237"/>
      <c r="F29" s="222">
        <v>0.80370986785018272</v>
      </c>
      <c r="G29" s="222">
        <v>0.43081072838704032</v>
      </c>
      <c r="H29" s="223">
        <v>0.81952422483534337</v>
      </c>
      <c r="I29" s="223">
        <v>0.38871349644830305</v>
      </c>
    </row>
    <row r="30" spans="1:9" ht="15" customHeight="1" x14ac:dyDescent="0.25">
      <c r="A30" s="244" t="s">
        <v>188</v>
      </c>
      <c r="B30" s="219">
        <v>1707</v>
      </c>
      <c r="C30" s="245">
        <v>1353</v>
      </c>
      <c r="D30" s="220">
        <v>299</v>
      </c>
      <c r="E30" s="245">
        <v>55</v>
      </c>
      <c r="F30" s="222">
        <v>2.4281995476464817</v>
      </c>
      <c r="G30" s="222">
        <v>-0.13096056810440126</v>
      </c>
      <c r="H30" s="223">
        <v>2.5051878139003341</v>
      </c>
      <c r="I30" s="223">
        <v>2.6361483820047353</v>
      </c>
    </row>
    <row r="31" spans="1:9" ht="15" customHeight="1" x14ac:dyDescent="0.25">
      <c r="A31" s="244" t="s">
        <v>189</v>
      </c>
      <c r="B31" s="219">
        <v>191</v>
      </c>
      <c r="C31" s="245">
        <v>126</v>
      </c>
      <c r="D31" s="245">
        <v>59</v>
      </c>
      <c r="E31" s="220">
        <v>6</v>
      </c>
      <c r="F31" s="222">
        <v>0.27169661019360158</v>
      </c>
      <c r="G31" s="222">
        <v>-8.3745604603117141E-2</v>
      </c>
      <c r="H31" s="223">
        <v>0.28720940723587263</v>
      </c>
      <c r="I31" s="223">
        <v>0.37095501183898977</v>
      </c>
    </row>
    <row r="32" spans="1:9" ht="15" customHeight="1" x14ac:dyDescent="0.25">
      <c r="A32" s="225" t="s">
        <v>64</v>
      </c>
      <c r="B32" s="226">
        <v>24238</v>
      </c>
      <c r="C32" s="240">
        <v>20702</v>
      </c>
      <c r="D32" s="239">
        <v>2269</v>
      </c>
      <c r="E32" s="240">
        <v>1267</v>
      </c>
      <c r="F32" s="246">
        <v>34.478442083102181</v>
      </c>
      <c r="G32" s="246">
        <v>0.79999999999999716</v>
      </c>
      <c r="H32" s="230">
        <v>34.4</v>
      </c>
      <c r="I32" s="230">
        <v>33.6</v>
      </c>
    </row>
    <row r="33" spans="1:9" ht="15" customHeight="1" x14ac:dyDescent="0.25">
      <c r="A33" s="247" t="s">
        <v>190</v>
      </c>
      <c r="B33" s="248">
        <v>70299</v>
      </c>
      <c r="C33" s="249">
        <v>60002</v>
      </c>
      <c r="D33" s="249">
        <v>8694</v>
      </c>
      <c r="E33" s="249">
        <v>1603</v>
      </c>
      <c r="F33" s="149">
        <v>100</v>
      </c>
      <c r="G33" s="149">
        <v>0</v>
      </c>
      <c r="H33" s="250">
        <v>100</v>
      </c>
      <c r="I33" s="251">
        <v>100</v>
      </c>
    </row>
    <row r="34" spans="1:9" x14ac:dyDescent="0.25">
      <c r="A34" s="74"/>
      <c r="B34" s="252"/>
      <c r="C34" s="252"/>
      <c r="D34" s="252"/>
      <c r="E34" s="252"/>
      <c r="F34" s="252"/>
      <c r="G34" s="252"/>
      <c r="H34" s="252"/>
      <c r="I34" s="252"/>
    </row>
    <row r="35" spans="1:9" x14ac:dyDescent="0.25">
      <c r="A35" s="74" t="s">
        <v>4</v>
      </c>
      <c r="B35" s="74"/>
      <c r="C35" s="74"/>
      <c r="D35" s="74"/>
      <c r="E35" s="74"/>
      <c r="F35" s="74"/>
      <c r="G35" s="74"/>
      <c r="H35" s="74"/>
      <c r="I35" s="74"/>
    </row>
    <row r="36" spans="1:9" x14ac:dyDescent="0.25">
      <c r="A36" s="100" t="s">
        <v>5</v>
      </c>
      <c r="B36" s="74"/>
      <c r="C36" s="74"/>
      <c r="D36" s="74"/>
      <c r="E36" s="74"/>
      <c r="F36" s="74"/>
      <c r="G36" s="74"/>
      <c r="H36" s="74"/>
      <c r="I36" s="74"/>
    </row>
    <row r="38" spans="1:9" x14ac:dyDescent="0.25">
      <c r="A38" s="96" t="s">
        <v>191</v>
      </c>
      <c r="B38" s="74"/>
      <c r="C38" s="252"/>
      <c r="D38" s="74"/>
      <c r="E38" s="252"/>
      <c r="F38" s="74"/>
      <c r="G38" s="74"/>
      <c r="H38" s="74"/>
      <c r="I38" s="74"/>
    </row>
    <row r="40" spans="1:9" ht="33.75" x14ac:dyDescent="0.25">
      <c r="A40" s="253" t="s">
        <v>192</v>
      </c>
      <c r="B40" s="36" t="s">
        <v>193</v>
      </c>
      <c r="C40" s="36" t="s">
        <v>175</v>
      </c>
      <c r="D40" s="36" t="s">
        <v>194</v>
      </c>
      <c r="E40" s="36" t="s">
        <v>195</v>
      </c>
      <c r="F40" s="36" t="s">
        <v>196</v>
      </c>
      <c r="G40" s="74"/>
      <c r="H40" s="74"/>
      <c r="I40" s="74"/>
    </row>
    <row r="41" spans="1:9" x14ac:dyDescent="0.25">
      <c r="A41" s="254">
        <v>4646</v>
      </c>
      <c r="B41" s="254">
        <v>15712</v>
      </c>
      <c r="C41" s="255">
        <v>10652</v>
      </c>
      <c r="D41" s="254">
        <v>88</v>
      </c>
      <c r="E41" s="254">
        <v>326</v>
      </c>
      <c r="F41" s="255">
        <v>692</v>
      </c>
      <c r="G41" s="74"/>
      <c r="H41" s="74"/>
      <c r="I41" s="74"/>
    </row>
    <row r="43" spans="1:9" x14ac:dyDescent="0.25">
      <c r="A43" s="74" t="s">
        <v>4</v>
      </c>
      <c r="B43" s="74"/>
      <c r="C43" s="74"/>
      <c r="D43" s="74"/>
      <c r="E43" s="74"/>
      <c r="F43" s="74"/>
      <c r="G43" s="74"/>
      <c r="H43" s="74"/>
      <c r="I43" s="74"/>
    </row>
    <row r="44" spans="1:9" x14ac:dyDescent="0.25">
      <c r="A44" s="100" t="s">
        <v>5</v>
      </c>
      <c r="B44" s="74"/>
      <c r="C44" s="74"/>
      <c r="D44" s="74"/>
      <c r="E44" s="74"/>
      <c r="F44" s="74"/>
      <c r="G44" s="74"/>
      <c r="H44" s="74"/>
      <c r="I44" s="74"/>
    </row>
  </sheetData>
  <mergeCells count="8">
    <mergeCell ref="H3:H4"/>
    <mergeCell ref="I3:I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/>
  </sheetViews>
  <sheetFormatPr baseColWidth="10" defaultRowHeight="15" x14ac:dyDescent="0.25"/>
  <cols>
    <col min="1" max="1" width="13.85546875" customWidth="1"/>
  </cols>
  <sheetData>
    <row r="1" spans="1:10" x14ac:dyDescent="0.25">
      <c r="A1" s="80" t="s">
        <v>198</v>
      </c>
      <c r="B1" s="81"/>
      <c r="C1" s="81"/>
      <c r="D1" s="81"/>
      <c r="E1" s="81"/>
      <c r="F1" s="81"/>
      <c r="G1" s="81"/>
      <c r="H1" s="81"/>
      <c r="I1" s="81"/>
      <c r="J1" s="74"/>
    </row>
    <row r="3" spans="1:10" ht="22.5" x14ac:dyDescent="0.25">
      <c r="A3" s="257"/>
      <c r="B3" s="76" t="s">
        <v>199</v>
      </c>
      <c r="C3" s="77" t="s">
        <v>68</v>
      </c>
      <c r="D3" s="78" t="s">
        <v>69</v>
      </c>
      <c r="E3" s="78" t="s">
        <v>70</v>
      </c>
      <c r="F3" s="77" t="s">
        <v>71</v>
      </c>
      <c r="G3" s="74"/>
      <c r="H3" s="258"/>
      <c r="I3" s="259"/>
      <c r="J3" s="260"/>
    </row>
    <row r="4" spans="1:10" x14ac:dyDescent="0.25">
      <c r="A4" s="261" t="s">
        <v>200</v>
      </c>
      <c r="B4" s="82">
        <v>30.95</v>
      </c>
      <c r="C4" s="82">
        <v>14.56</v>
      </c>
      <c r="D4" s="82">
        <v>20.49</v>
      </c>
      <c r="E4" s="82">
        <v>25.5</v>
      </c>
      <c r="F4" s="82">
        <v>8.49</v>
      </c>
      <c r="G4" s="262"/>
      <c r="H4" s="262"/>
      <c r="I4" s="262"/>
      <c r="J4" s="262"/>
    </row>
    <row r="5" spans="1:10" x14ac:dyDescent="0.25">
      <c r="A5" s="261" t="s">
        <v>201</v>
      </c>
      <c r="B5" s="82">
        <v>22.9</v>
      </c>
      <c r="C5" s="82">
        <v>26.43</v>
      </c>
      <c r="D5" s="82">
        <v>23.61</v>
      </c>
      <c r="E5" s="82">
        <v>19.73</v>
      </c>
      <c r="F5" s="82">
        <v>7.3</v>
      </c>
      <c r="G5" s="262"/>
      <c r="H5" s="74"/>
      <c r="I5" s="262"/>
      <c r="J5" s="74"/>
    </row>
    <row r="6" spans="1:10" x14ac:dyDescent="0.25">
      <c r="A6" s="220" t="s">
        <v>202</v>
      </c>
      <c r="B6" s="82">
        <v>30</v>
      </c>
      <c r="C6" s="82">
        <v>19.23</v>
      </c>
      <c r="D6" s="82">
        <v>22.96</v>
      </c>
      <c r="E6" s="82">
        <v>20.48</v>
      </c>
      <c r="F6" s="82">
        <v>7.81</v>
      </c>
      <c r="G6" s="262"/>
      <c r="H6" s="262"/>
      <c r="I6" s="262"/>
      <c r="J6" s="262"/>
    </row>
    <row r="7" spans="1:10" x14ac:dyDescent="0.25">
      <c r="A7" s="220" t="s">
        <v>203</v>
      </c>
      <c r="B7" s="263">
        <v>24.16</v>
      </c>
      <c r="C7" s="263">
        <v>31.16</v>
      </c>
      <c r="D7" s="263">
        <v>22.36</v>
      </c>
      <c r="E7" s="263">
        <v>15.76</v>
      </c>
      <c r="F7" s="263">
        <v>6.53</v>
      </c>
      <c r="G7" s="262"/>
      <c r="H7" s="74"/>
      <c r="I7" s="262"/>
      <c r="J7" s="74"/>
    </row>
    <row r="8" spans="1:10" x14ac:dyDescent="0.25">
      <c r="A8" s="220" t="s">
        <v>204</v>
      </c>
      <c r="B8" s="82">
        <v>34.03</v>
      </c>
      <c r="C8" s="82">
        <v>5.22</v>
      </c>
      <c r="D8" s="82">
        <v>15.27</v>
      </c>
      <c r="E8" s="82">
        <v>38.630000000000003</v>
      </c>
      <c r="F8" s="82">
        <v>6.82</v>
      </c>
      <c r="G8" s="262"/>
      <c r="H8" s="262"/>
      <c r="I8" s="262"/>
      <c r="J8" s="262"/>
    </row>
    <row r="9" spans="1:10" x14ac:dyDescent="0.25">
      <c r="A9" s="220" t="s">
        <v>205</v>
      </c>
      <c r="B9" s="263">
        <v>15.97</v>
      </c>
      <c r="C9" s="82">
        <v>15.7</v>
      </c>
      <c r="D9" s="82">
        <v>27.87</v>
      </c>
      <c r="E9" s="82">
        <v>33.06</v>
      </c>
      <c r="F9" s="82">
        <v>7.38</v>
      </c>
      <c r="G9" s="262"/>
      <c r="H9" s="74"/>
      <c r="I9" s="262"/>
      <c r="J9" s="74"/>
    </row>
    <row r="10" spans="1:10" x14ac:dyDescent="0.25">
      <c r="A10" s="220" t="s">
        <v>206</v>
      </c>
      <c r="B10" s="82">
        <v>32.03</v>
      </c>
      <c r="C10" s="82">
        <v>8.98</v>
      </c>
      <c r="D10" s="82">
        <v>18.61</v>
      </c>
      <c r="E10" s="82">
        <v>19.309999999999999</v>
      </c>
      <c r="F10" s="82">
        <v>21.05</v>
      </c>
      <c r="G10" s="262"/>
      <c r="H10" s="262"/>
      <c r="I10" s="262"/>
      <c r="J10" s="262"/>
    </row>
    <row r="11" spans="1:10" x14ac:dyDescent="0.25">
      <c r="A11" s="220" t="s">
        <v>207</v>
      </c>
      <c r="B11" s="263">
        <v>36.82</v>
      </c>
      <c r="C11" s="82">
        <v>13.97</v>
      </c>
      <c r="D11" s="82">
        <v>20.98</v>
      </c>
      <c r="E11" s="82">
        <v>11.74</v>
      </c>
      <c r="F11" s="82">
        <v>16.46</v>
      </c>
      <c r="G11" s="262"/>
      <c r="H11" s="74"/>
      <c r="I11" s="262"/>
      <c r="J11" s="74"/>
    </row>
    <row r="36" spans="1:1" x14ac:dyDescent="0.25">
      <c r="A36" s="74" t="s">
        <v>4</v>
      </c>
    </row>
    <row r="37" spans="1:1" x14ac:dyDescent="0.25">
      <c r="A37" s="100" t="s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sqref="A1:I1"/>
    </sheetView>
  </sheetViews>
  <sheetFormatPr baseColWidth="10" defaultRowHeight="15" x14ac:dyDescent="0.25"/>
  <cols>
    <col min="1" max="1" width="44.7109375" customWidth="1"/>
    <col min="2" max="2" width="4.42578125" bestFit="1" customWidth="1"/>
    <col min="3" max="3" width="10" bestFit="1" customWidth="1"/>
    <col min="4" max="4" width="4.42578125" bestFit="1" customWidth="1"/>
    <col min="6" max="6" width="4.42578125" bestFit="1" customWidth="1"/>
    <col min="8" max="8" width="4.42578125" bestFit="1" customWidth="1"/>
  </cols>
  <sheetData>
    <row r="1" spans="1:9" x14ac:dyDescent="0.25">
      <c r="A1" s="270" t="s">
        <v>88</v>
      </c>
      <c r="B1" s="270"/>
      <c r="C1" s="270"/>
      <c r="D1" s="270"/>
      <c r="E1" s="270"/>
      <c r="F1" s="270"/>
      <c r="G1" s="270"/>
      <c r="H1" s="270"/>
      <c r="I1" s="270"/>
    </row>
    <row r="2" spans="1:9" x14ac:dyDescent="0.25">
      <c r="A2" s="72"/>
      <c r="B2" s="72"/>
      <c r="C2" s="72"/>
      <c r="D2" s="72"/>
      <c r="E2" s="72"/>
      <c r="F2" s="72"/>
      <c r="G2" s="72"/>
      <c r="H2" s="72"/>
      <c r="I2" s="72"/>
    </row>
    <row r="3" spans="1:9" ht="36" customHeight="1" x14ac:dyDescent="0.25">
      <c r="A3" s="126"/>
      <c r="B3" s="271" t="s">
        <v>0</v>
      </c>
      <c r="C3" s="272"/>
      <c r="D3" s="273" t="s">
        <v>1</v>
      </c>
      <c r="E3" s="274"/>
      <c r="F3" s="273" t="s">
        <v>2</v>
      </c>
      <c r="G3" s="274"/>
      <c r="H3" s="275" t="s">
        <v>101</v>
      </c>
      <c r="I3" s="276"/>
    </row>
    <row r="4" spans="1:9" ht="22.5" x14ac:dyDescent="0.25">
      <c r="A4" s="127"/>
      <c r="B4" s="129">
        <v>2017</v>
      </c>
      <c r="C4" s="130" t="s">
        <v>99</v>
      </c>
      <c r="D4" s="129">
        <v>2017</v>
      </c>
      <c r="E4" s="130" t="s">
        <v>99</v>
      </c>
      <c r="F4" s="129">
        <v>2017</v>
      </c>
      <c r="G4" s="130" t="s">
        <v>99</v>
      </c>
      <c r="H4" s="131">
        <v>2017</v>
      </c>
      <c r="I4" s="128" t="s">
        <v>99</v>
      </c>
    </row>
    <row r="5" spans="1:9" x14ac:dyDescent="0.25">
      <c r="A5" s="90" t="s">
        <v>79</v>
      </c>
      <c r="B5" s="32">
        <v>462.47071799999998</v>
      </c>
      <c r="C5" s="32">
        <v>21</v>
      </c>
      <c r="D5" s="97">
        <v>323</v>
      </c>
      <c r="E5" s="30">
        <v>31</v>
      </c>
      <c r="F5" s="30">
        <v>110.60179100000001</v>
      </c>
      <c r="G5" s="30">
        <v>4</v>
      </c>
      <c r="H5" s="33">
        <v>28.110163</v>
      </c>
      <c r="I5" s="33">
        <v>-4</v>
      </c>
    </row>
    <row r="6" spans="1:9" x14ac:dyDescent="0.25">
      <c r="A6" s="90" t="s">
        <v>80</v>
      </c>
      <c r="B6" s="32">
        <v>451.15099999999995</v>
      </c>
      <c r="C6" s="32">
        <v>-4</v>
      </c>
      <c r="D6" s="30">
        <v>361.82799999999997</v>
      </c>
      <c r="E6" s="30">
        <v>1</v>
      </c>
      <c r="F6" s="30">
        <v>72.849999999999994</v>
      </c>
      <c r="G6" s="30">
        <v>-16</v>
      </c>
      <c r="H6" s="33">
        <v>16.472999999999999</v>
      </c>
      <c r="I6" s="33">
        <v>-35</v>
      </c>
    </row>
    <row r="7" spans="1:9" x14ac:dyDescent="0.25">
      <c r="A7" s="90" t="s">
        <v>81</v>
      </c>
      <c r="B7" s="32">
        <v>58</v>
      </c>
      <c r="C7" s="32">
        <v>9</v>
      </c>
      <c r="D7" s="30">
        <v>41.385773999999998</v>
      </c>
      <c r="E7" s="30">
        <v>17</v>
      </c>
      <c r="F7" s="30">
        <v>15.425774000000001</v>
      </c>
      <c r="G7" s="30">
        <v>-2</v>
      </c>
      <c r="H7" s="33">
        <v>1.994345</v>
      </c>
      <c r="I7" s="33">
        <v>-36</v>
      </c>
    </row>
    <row r="8" spans="1:9" x14ac:dyDescent="0.25">
      <c r="A8" s="90" t="s">
        <v>89</v>
      </c>
      <c r="B8" s="32">
        <v>71</v>
      </c>
      <c r="C8" s="32">
        <v>8</v>
      </c>
      <c r="D8" s="30">
        <v>53.860975000000003</v>
      </c>
      <c r="E8" s="30">
        <v>15</v>
      </c>
      <c r="F8" s="30">
        <v>15.488390000000001</v>
      </c>
      <c r="G8" s="30">
        <v>-2</v>
      </c>
      <c r="H8" s="33">
        <v>2.4124829999999999</v>
      </c>
      <c r="I8" s="33">
        <v>-34</v>
      </c>
    </row>
    <row r="9" spans="1:9" x14ac:dyDescent="0.25">
      <c r="A9" s="90" t="s">
        <v>82</v>
      </c>
      <c r="B9" s="32">
        <v>130.34636518593553</v>
      </c>
      <c r="C9" s="32">
        <v>15</v>
      </c>
      <c r="D9" s="30">
        <v>114.37968869186464</v>
      </c>
      <c r="E9" s="30">
        <v>16</v>
      </c>
      <c r="F9" s="30">
        <v>211.74706932052163</v>
      </c>
      <c r="G9" s="30">
        <v>31</v>
      </c>
      <c r="H9" s="33">
        <v>121.06750440114126</v>
      </c>
      <c r="I9" s="33">
        <v>-3</v>
      </c>
    </row>
    <row r="10" spans="1:9" ht="22.5" x14ac:dyDescent="0.25">
      <c r="A10" s="91" t="s">
        <v>90</v>
      </c>
      <c r="B10" s="31">
        <v>159.06392316541468</v>
      </c>
      <c r="C10" s="31">
        <v>18</v>
      </c>
      <c r="D10" s="29">
        <v>148.8579518445228</v>
      </c>
      <c r="E10" s="29">
        <v>18</v>
      </c>
      <c r="F10" s="29">
        <v>212.60658888126287</v>
      </c>
      <c r="G10" s="29">
        <v>30</v>
      </c>
      <c r="H10" s="26">
        <v>146.45073757057003</v>
      </c>
      <c r="I10" s="26">
        <v>1</v>
      </c>
    </row>
    <row r="11" spans="1:9" ht="15" customHeight="1" x14ac:dyDescent="0.25">
      <c r="A11" s="23"/>
      <c r="B11" s="24"/>
      <c r="C11" s="24"/>
      <c r="D11" s="24"/>
      <c r="E11" s="24"/>
      <c r="F11" s="24"/>
      <c r="G11" s="24"/>
      <c r="H11" s="24"/>
      <c r="I11" s="24"/>
    </row>
    <row r="12" spans="1:9" x14ac:dyDescent="0.25">
      <c r="A12" s="23" t="s">
        <v>3</v>
      </c>
      <c r="B12" s="24"/>
      <c r="C12" s="24"/>
      <c r="D12" s="24"/>
      <c r="E12" s="24"/>
      <c r="F12" s="24"/>
      <c r="G12" s="24"/>
      <c r="H12" s="24"/>
      <c r="I12" s="24"/>
    </row>
    <row r="13" spans="1:9" x14ac:dyDescent="0.25">
      <c r="A13" s="46" t="s">
        <v>4</v>
      </c>
      <c r="B13" s="25"/>
      <c r="C13" s="25"/>
      <c r="D13" s="25"/>
      <c r="E13" s="25"/>
      <c r="F13" s="25"/>
      <c r="G13" s="25"/>
      <c r="H13" s="25"/>
      <c r="I13" s="25"/>
    </row>
    <row r="14" spans="1:9" x14ac:dyDescent="0.25">
      <c r="A14" s="25" t="s">
        <v>5</v>
      </c>
      <c r="B14" s="25"/>
      <c r="C14" s="25"/>
      <c r="D14" s="25"/>
      <c r="E14" s="25"/>
      <c r="F14" s="25"/>
      <c r="G14" s="25"/>
      <c r="H14" s="25"/>
      <c r="I14" s="25"/>
    </row>
    <row r="19" ht="50.25" customHeight="1" x14ac:dyDescent="0.25"/>
    <row r="20" ht="25.5" customHeight="1" x14ac:dyDescent="0.25"/>
  </sheetData>
  <mergeCells count="5">
    <mergeCell ref="A1:I1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N20" sqref="N20"/>
    </sheetView>
  </sheetViews>
  <sheetFormatPr baseColWidth="10" defaultRowHeight="15" x14ac:dyDescent="0.25"/>
  <cols>
    <col min="2" max="2" width="20.42578125" customWidth="1"/>
    <col min="3" max="3" width="9.28515625" bestFit="1" customWidth="1"/>
    <col min="4" max="4" width="6.5703125" customWidth="1"/>
    <col min="5" max="5" width="10.42578125" bestFit="1" customWidth="1"/>
    <col min="6" max="6" width="8.85546875" bestFit="1" customWidth="1"/>
    <col min="7" max="7" width="4.85546875" bestFit="1" customWidth="1"/>
    <col min="8" max="8" width="9.28515625" bestFit="1" customWidth="1"/>
    <col min="9" max="9" width="4.85546875" bestFit="1" customWidth="1"/>
    <col min="10" max="10" width="9.28515625" bestFit="1" customWidth="1"/>
    <col min="11" max="11" width="4.85546875" bestFit="1" customWidth="1"/>
  </cols>
  <sheetData>
    <row r="1" spans="1:11" x14ac:dyDescent="0.25">
      <c r="A1" s="4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3"/>
      <c r="B2" s="2"/>
      <c r="C2" s="92"/>
      <c r="D2" s="92"/>
      <c r="E2" s="92"/>
      <c r="F2" s="92"/>
      <c r="G2" s="2"/>
      <c r="H2" s="2"/>
      <c r="I2" s="2"/>
      <c r="J2" s="2"/>
      <c r="K2" s="2"/>
    </row>
    <row r="3" spans="1:11" ht="38.25" customHeight="1" x14ac:dyDescent="0.25">
      <c r="A3" s="281"/>
      <c r="B3" s="282"/>
      <c r="C3" s="285" t="s">
        <v>0</v>
      </c>
      <c r="D3" s="286"/>
      <c r="E3" s="287"/>
      <c r="F3" s="290" t="s">
        <v>1</v>
      </c>
      <c r="G3" s="289"/>
      <c r="H3" s="286" t="s">
        <v>9</v>
      </c>
      <c r="I3" s="287"/>
      <c r="J3" s="288" t="s">
        <v>10</v>
      </c>
      <c r="K3" s="289"/>
    </row>
    <row r="4" spans="1:11" ht="33.75" x14ac:dyDescent="0.25">
      <c r="A4" s="283"/>
      <c r="B4" s="284"/>
      <c r="C4" s="134" t="s">
        <v>11</v>
      </c>
      <c r="D4" s="135" t="s">
        <v>12</v>
      </c>
      <c r="E4" s="133" t="s">
        <v>100</v>
      </c>
      <c r="F4" s="135" t="s">
        <v>11</v>
      </c>
      <c r="G4" s="133" t="s">
        <v>12</v>
      </c>
      <c r="H4" s="134" t="s">
        <v>11</v>
      </c>
      <c r="I4" s="133" t="s">
        <v>12</v>
      </c>
      <c r="J4" s="132" t="s">
        <v>11</v>
      </c>
      <c r="K4" s="133" t="s">
        <v>12</v>
      </c>
    </row>
    <row r="5" spans="1:11" x14ac:dyDescent="0.25">
      <c r="A5" s="277" t="s">
        <v>0</v>
      </c>
      <c r="B5" s="278"/>
      <c r="C5" s="73">
        <v>451146</v>
      </c>
      <c r="D5" s="98">
        <v>100</v>
      </c>
      <c r="E5" s="88"/>
      <c r="F5" s="73">
        <v>361826</v>
      </c>
      <c r="G5" s="98">
        <v>100</v>
      </c>
      <c r="H5" s="73">
        <v>72847</v>
      </c>
      <c r="I5" s="98">
        <v>100.00000000000001</v>
      </c>
      <c r="J5" s="73">
        <v>16473</v>
      </c>
      <c r="K5" s="99">
        <v>100</v>
      </c>
    </row>
    <row r="6" spans="1:11" x14ac:dyDescent="0.25">
      <c r="A6" s="8" t="s">
        <v>13</v>
      </c>
      <c r="B6" s="9"/>
      <c r="C6" s="17">
        <v>125221</v>
      </c>
      <c r="D6" s="10">
        <v>27.756203091682075</v>
      </c>
      <c r="E6" s="20">
        <v>1.7761501552149497</v>
      </c>
      <c r="F6" s="17">
        <v>105031</v>
      </c>
      <c r="G6" s="10">
        <v>29.028041102629444</v>
      </c>
      <c r="H6" s="17">
        <v>12628</v>
      </c>
      <c r="I6" s="10">
        <v>17.334962318283527</v>
      </c>
      <c r="J6" s="17">
        <v>7562</v>
      </c>
      <c r="K6" s="20">
        <v>45.905420991926185</v>
      </c>
    </row>
    <row r="7" spans="1:11" x14ac:dyDescent="0.25">
      <c r="A7" s="11" t="s">
        <v>14</v>
      </c>
      <c r="B7" s="6"/>
      <c r="C7" s="18">
        <v>10470</v>
      </c>
      <c r="D7" s="7">
        <v>2.3207564735141175</v>
      </c>
      <c r="E7" s="21">
        <v>-0.44087293163638908</v>
      </c>
      <c r="F7" s="18">
        <v>9848</v>
      </c>
      <c r="G7" s="7">
        <v>2.7217502335376671</v>
      </c>
      <c r="H7" s="18">
        <v>336</v>
      </c>
      <c r="I7" s="7">
        <v>0.46124068252639094</v>
      </c>
      <c r="J7" s="18">
        <v>286</v>
      </c>
      <c r="K7" s="21">
        <v>1.7361743458993506</v>
      </c>
    </row>
    <row r="8" spans="1:11" x14ac:dyDescent="0.25">
      <c r="A8" s="11" t="s">
        <v>15</v>
      </c>
      <c r="B8" s="6"/>
      <c r="C8" s="18">
        <v>36620</v>
      </c>
      <c r="D8" s="7">
        <v>8.117106213952912</v>
      </c>
      <c r="E8" s="21">
        <v>3.5940826658839793</v>
      </c>
      <c r="F8" s="18">
        <v>32609</v>
      </c>
      <c r="G8" s="7">
        <v>9.0123429493734566</v>
      </c>
      <c r="H8" s="18">
        <v>3587</v>
      </c>
      <c r="I8" s="7">
        <v>4.9240188339945368</v>
      </c>
      <c r="J8" s="18">
        <v>424</v>
      </c>
      <c r="K8" s="21">
        <v>2.5739088204941418</v>
      </c>
    </row>
    <row r="9" spans="1:11" x14ac:dyDescent="0.25">
      <c r="A9" s="12" t="s">
        <v>16</v>
      </c>
      <c r="B9" s="13"/>
      <c r="C9" s="19">
        <v>172311</v>
      </c>
      <c r="D9" s="14">
        <v>38.194065779149099</v>
      </c>
      <c r="E9" s="22">
        <v>4.7999999999999972</v>
      </c>
      <c r="F9" s="19">
        <v>147488</v>
      </c>
      <c r="G9" s="14">
        <v>40.700000000000003</v>
      </c>
      <c r="H9" s="19">
        <v>16551</v>
      </c>
      <c r="I9" s="14">
        <v>22.720221834804452</v>
      </c>
      <c r="J9" s="19">
        <v>8272</v>
      </c>
      <c r="K9" s="22">
        <v>50.215504158319682</v>
      </c>
    </row>
    <row r="10" spans="1:11" x14ac:dyDescent="0.25">
      <c r="A10" s="8" t="s">
        <v>17</v>
      </c>
      <c r="B10" s="9"/>
      <c r="C10" s="17">
        <v>30866</v>
      </c>
      <c r="D10" s="10">
        <v>6.9</v>
      </c>
      <c r="E10" s="20">
        <v>-0.60242430370229538</v>
      </c>
      <c r="F10" s="17">
        <v>25207</v>
      </c>
      <c r="G10" s="10">
        <v>6.9666082592185194</v>
      </c>
      <c r="H10" s="17">
        <v>4368</v>
      </c>
      <c r="I10" s="10">
        <v>5.9961288728430828</v>
      </c>
      <c r="J10" s="17">
        <v>1291</v>
      </c>
      <c r="K10" s="20">
        <v>7.8370667152309839</v>
      </c>
    </row>
    <row r="11" spans="1:11" x14ac:dyDescent="0.25">
      <c r="A11" s="11" t="s">
        <v>18</v>
      </c>
      <c r="B11" s="6"/>
      <c r="C11" s="18">
        <v>17245</v>
      </c>
      <c r="D11" s="7">
        <v>3.822487620415564</v>
      </c>
      <c r="E11" s="21">
        <v>-0.71133391831174642</v>
      </c>
      <c r="F11" s="18">
        <v>10178</v>
      </c>
      <c r="G11" s="7">
        <v>2.8129542929474387</v>
      </c>
      <c r="H11" s="18">
        <v>6037</v>
      </c>
      <c r="I11" s="7">
        <v>8.2872321440828038</v>
      </c>
      <c r="J11" s="18">
        <v>1030</v>
      </c>
      <c r="K11" s="21">
        <v>6.2526558611060521</v>
      </c>
    </row>
    <row r="12" spans="1:11" x14ac:dyDescent="0.25">
      <c r="A12" s="12" t="s">
        <v>19</v>
      </c>
      <c r="B12" s="15"/>
      <c r="C12" s="19">
        <v>48111</v>
      </c>
      <c r="D12" s="14">
        <v>10.7</v>
      </c>
      <c r="E12" s="22">
        <v>-1.3137582220140391</v>
      </c>
      <c r="F12" s="19">
        <v>35385</v>
      </c>
      <c r="G12" s="14">
        <v>9.7795625521659595</v>
      </c>
      <c r="H12" s="19">
        <v>10405</v>
      </c>
      <c r="I12" s="14">
        <v>14.283361016925886</v>
      </c>
      <c r="J12" s="19">
        <v>2321</v>
      </c>
      <c r="K12" s="22">
        <v>14.089722576337035</v>
      </c>
    </row>
    <row r="13" spans="1:11" x14ac:dyDescent="0.25">
      <c r="A13" s="279" t="s">
        <v>20</v>
      </c>
      <c r="B13" s="280"/>
      <c r="C13" s="17">
        <v>129631</v>
      </c>
      <c r="D13" s="10">
        <v>28.733713698004635</v>
      </c>
      <c r="E13" s="20">
        <v>-4.3007765548060561</v>
      </c>
      <c r="F13" s="17">
        <v>90682</v>
      </c>
      <c r="G13" s="10">
        <v>25.062322773930013</v>
      </c>
      <c r="H13" s="17">
        <v>35360</v>
      </c>
      <c r="I13" s="10">
        <v>48.54009087539638</v>
      </c>
      <c r="J13" s="17">
        <v>3589</v>
      </c>
      <c r="K13" s="20">
        <v>21.787166879135555</v>
      </c>
    </row>
    <row r="14" spans="1:11" x14ac:dyDescent="0.25">
      <c r="A14" s="11" t="s">
        <v>21</v>
      </c>
      <c r="B14" s="6"/>
      <c r="C14" s="18">
        <v>60355</v>
      </c>
      <c r="D14" s="7">
        <v>13.378152527119823</v>
      </c>
      <c r="E14" s="21">
        <v>-1.7388828373109817</v>
      </c>
      <c r="F14" s="18">
        <v>59959</v>
      </c>
      <c r="G14" s="7">
        <v>16.57122484288028</v>
      </c>
      <c r="H14" s="18">
        <v>0</v>
      </c>
      <c r="I14" s="7">
        <v>0</v>
      </c>
      <c r="J14" s="18">
        <v>396</v>
      </c>
      <c r="K14" s="21">
        <v>2.4039337097067932</v>
      </c>
    </row>
    <row r="15" spans="1:11" x14ac:dyDescent="0.25">
      <c r="A15" s="12" t="s">
        <v>22</v>
      </c>
      <c r="B15" s="16"/>
      <c r="C15" s="19">
        <v>189986</v>
      </c>
      <c r="D15" s="14">
        <v>42.111866225124459</v>
      </c>
      <c r="E15" s="22">
        <v>-5.9786397088627297</v>
      </c>
      <c r="F15" s="19">
        <v>150641</v>
      </c>
      <c r="G15" s="14">
        <v>41.7</v>
      </c>
      <c r="H15" s="19">
        <v>35360</v>
      </c>
      <c r="I15" s="14">
        <v>48.54009087539638</v>
      </c>
      <c r="J15" s="19">
        <v>3985</v>
      </c>
      <c r="K15" s="22">
        <v>24.19110058884235</v>
      </c>
    </row>
    <row r="16" spans="1:11" x14ac:dyDescent="0.25">
      <c r="A16" s="343" t="s">
        <v>23</v>
      </c>
      <c r="B16" s="344"/>
      <c r="C16" s="345">
        <v>40738</v>
      </c>
      <c r="D16" s="346">
        <v>9.0298927619883589</v>
      </c>
      <c r="E16" s="347">
        <v>2.4240577246685371</v>
      </c>
      <c r="F16" s="345">
        <v>28312</v>
      </c>
      <c r="G16" s="346">
        <v>7.8247555454831881</v>
      </c>
      <c r="H16" s="345">
        <v>10531</v>
      </c>
      <c r="I16" s="346">
        <v>14.456326272873282</v>
      </c>
      <c r="J16" s="345">
        <v>1895</v>
      </c>
      <c r="K16" s="347">
        <v>11.50367267650094</v>
      </c>
    </row>
    <row r="17" spans="1:13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3" x14ac:dyDescent="0.25">
      <c r="A18" s="2" t="s">
        <v>4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3" x14ac:dyDescent="0.25">
      <c r="A19" s="100" t="s">
        <v>5</v>
      </c>
    </row>
    <row r="23" spans="1:13" x14ac:dyDescent="0.25">
      <c r="M23" s="93"/>
    </row>
  </sheetData>
  <mergeCells count="7">
    <mergeCell ref="A5:B5"/>
    <mergeCell ref="A13:B13"/>
    <mergeCell ref="A3:B4"/>
    <mergeCell ref="C3:E3"/>
    <mergeCell ref="J3:K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/>
  </sheetViews>
  <sheetFormatPr baseColWidth="10" defaultRowHeight="15" x14ac:dyDescent="0.25"/>
  <sheetData>
    <row r="1" spans="1:12" x14ac:dyDescent="0.25">
      <c r="A1" s="40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56.25" x14ac:dyDescent="0.25">
      <c r="A3" s="34"/>
      <c r="B3" s="36" t="s">
        <v>24</v>
      </c>
      <c r="C3" s="36" t="s">
        <v>25</v>
      </c>
      <c r="D3" s="36" t="s">
        <v>26</v>
      </c>
      <c r="E3" s="36" t="s">
        <v>27</v>
      </c>
      <c r="F3" s="36" t="s">
        <v>28</v>
      </c>
      <c r="G3" s="36" t="s">
        <v>29</v>
      </c>
      <c r="H3" s="36"/>
    </row>
    <row r="4" spans="1:12" x14ac:dyDescent="0.25">
      <c r="A4" s="265" t="s">
        <v>0</v>
      </c>
      <c r="B4" s="39">
        <v>34.69</v>
      </c>
      <c r="C4" s="39">
        <v>17.260000000000002</v>
      </c>
      <c r="D4" s="39">
        <v>23.31</v>
      </c>
      <c r="E4" s="39">
        <v>13.61</v>
      </c>
      <c r="F4" s="39">
        <v>2.76</v>
      </c>
      <c r="G4" s="39">
        <v>8.34</v>
      </c>
      <c r="H4" s="39">
        <v>99.970000000000013</v>
      </c>
    </row>
    <row r="5" spans="1:12" x14ac:dyDescent="0.25">
      <c r="A5" s="266" t="s">
        <v>30</v>
      </c>
      <c r="B5" s="41">
        <v>36.11</v>
      </c>
      <c r="C5" s="41">
        <v>20.09</v>
      </c>
      <c r="D5" s="41">
        <v>24.42</v>
      </c>
      <c r="E5" s="41">
        <v>16.68</v>
      </c>
      <c r="F5" s="41">
        <v>2.67</v>
      </c>
      <c r="G5" s="41"/>
      <c r="H5" s="41">
        <v>99.970000000000013</v>
      </c>
    </row>
    <row r="6" spans="1:12" x14ac:dyDescent="0.25">
      <c r="A6" s="265" t="s">
        <v>31</v>
      </c>
      <c r="B6" s="38">
        <v>29.36</v>
      </c>
      <c r="C6" s="38">
        <v>3.63</v>
      </c>
      <c r="D6" s="38">
        <v>9.9600000000000009</v>
      </c>
      <c r="E6" s="38">
        <v>0</v>
      </c>
      <c r="F6" s="38">
        <v>3.63</v>
      </c>
      <c r="G6" s="38">
        <v>53.36</v>
      </c>
      <c r="H6" s="38">
        <v>99.94</v>
      </c>
    </row>
    <row r="7" spans="1:12" x14ac:dyDescent="0.25">
      <c r="A7" s="265" t="s">
        <v>208</v>
      </c>
      <c r="B7" s="38">
        <v>25.1</v>
      </c>
      <c r="C7" s="38">
        <v>12.19</v>
      </c>
      <c r="D7" s="38">
        <v>58.83</v>
      </c>
      <c r="E7" s="38">
        <v>2.9</v>
      </c>
      <c r="F7" s="38">
        <v>0.8</v>
      </c>
      <c r="G7" s="41"/>
      <c r="H7" s="38">
        <v>99.820000000000007</v>
      </c>
    </row>
    <row r="27" spans="1:12" x14ac:dyDescent="0.25">
      <c r="A27" s="35" t="s">
        <v>4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1:12" x14ac:dyDescent="0.25">
      <c r="A28" s="100" t="s">
        <v>5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/>
  </sheetViews>
  <sheetFormatPr baseColWidth="10" defaultRowHeight="15" x14ac:dyDescent="0.25"/>
  <cols>
    <col min="1" max="1" width="28.140625" customWidth="1"/>
    <col min="2" max="2" width="4.42578125" bestFit="1" customWidth="1"/>
    <col min="4" max="4" width="4.42578125" bestFit="1" customWidth="1"/>
  </cols>
  <sheetData>
    <row r="1" spans="1:5" ht="15" customHeight="1" x14ac:dyDescent="0.25">
      <c r="A1" s="42" t="s">
        <v>37</v>
      </c>
      <c r="B1" s="42"/>
      <c r="C1" s="42"/>
      <c r="D1" s="42"/>
      <c r="E1" s="42"/>
    </row>
    <row r="2" spans="1:5" x14ac:dyDescent="0.25">
      <c r="A2" s="47"/>
      <c r="B2" s="44"/>
      <c r="C2" s="44"/>
      <c r="D2" s="44"/>
      <c r="E2" s="44"/>
    </row>
    <row r="3" spans="1:5" ht="27" customHeight="1" x14ac:dyDescent="0.25">
      <c r="A3" s="291"/>
      <c r="B3" s="293" t="s">
        <v>38</v>
      </c>
      <c r="C3" s="294"/>
      <c r="D3" s="295" t="s">
        <v>92</v>
      </c>
      <c r="E3" s="294"/>
    </row>
    <row r="4" spans="1:5" ht="22.5" x14ac:dyDescent="0.25">
      <c r="A4" s="292"/>
      <c r="B4" s="136">
        <v>2017</v>
      </c>
      <c r="C4" s="137" t="s">
        <v>43</v>
      </c>
      <c r="D4" s="138">
        <v>2017</v>
      </c>
      <c r="E4" s="137" t="s">
        <v>44</v>
      </c>
    </row>
    <row r="5" spans="1:5" x14ac:dyDescent="0.25">
      <c r="A5" s="139" t="s">
        <v>0</v>
      </c>
      <c r="B5" s="140">
        <v>130.34780979993172</v>
      </c>
      <c r="C5" s="141">
        <v>16</v>
      </c>
      <c r="D5" s="140">
        <v>159.27568902306569</v>
      </c>
      <c r="E5" s="141">
        <v>17</v>
      </c>
    </row>
    <row r="6" spans="1:5" x14ac:dyDescent="0.25">
      <c r="A6" s="101" t="s">
        <v>39</v>
      </c>
      <c r="B6" s="50">
        <v>132.10904701382964</v>
      </c>
      <c r="C6" s="48">
        <v>22</v>
      </c>
      <c r="D6" s="50">
        <v>171.88192280237479</v>
      </c>
      <c r="E6" s="49">
        <v>14</v>
      </c>
    </row>
    <row r="7" spans="1:5" x14ac:dyDescent="0.25">
      <c r="A7" s="102" t="s">
        <v>40</v>
      </c>
      <c r="B7" s="103">
        <v>81.664185719647662</v>
      </c>
      <c r="C7" s="104">
        <v>9</v>
      </c>
      <c r="D7" s="103">
        <v>106.49930922129674</v>
      </c>
      <c r="E7" s="105">
        <v>21</v>
      </c>
    </row>
    <row r="8" spans="1:5" x14ac:dyDescent="0.25">
      <c r="A8" s="101" t="s">
        <v>41</v>
      </c>
      <c r="B8" s="50">
        <v>228.20887115212736</v>
      </c>
      <c r="C8" s="48">
        <v>35</v>
      </c>
      <c r="D8" s="50">
        <v>293.15765625324769</v>
      </c>
      <c r="E8" s="49">
        <v>51</v>
      </c>
    </row>
    <row r="9" spans="1:5" x14ac:dyDescent="0.25">
      <c r="A9" s="102" t="s">
        <v>42</v>
      </c>
      <c r="B9" s="103">
        <v>229.50129592431801</v>
      </c>
      <c r="C9" s="104">
        <v>42</v>
      </c>
      <c r="D9" s="103">
        <v>312.72037193027927</v>
      </c>
      <c r="E9" s="105">
        <v>67</v>
      </c>
    </row>
    <row r="10" spans="1:5" x14ac:dyDescent="0.25">
      <c r="A10" s="101" t="s">
        <v>20</v>
      </c>
      <c r="B10" s="50">
        <v>104.11347151895403</v>
      </c>
      <c r="C10" s="48">
        <v>1</v>
      </c>
      <c r="D10" s="50">
        <v>117.65412188266504</v>
      </c>
      <c r="E10" s="49">
        <v>3</v>
      </c>
    </row>
    <row r="11" spans="1:5" x14ac:dyDescent="0.25">
      <c r="A11" s="102" t="s">
        <v>20</v>
      </c>
      <c r="B11" s="103">
        <v>137.60215534864346</v>
      </c>
      <c r="C11" s="104">
        <v>-1</v>
      </c>
      <c r="D11" s="103">
        <v>157.28808695450934</v>
      </c>
      <c r="E11" s="105">
        <v>1</v>
      </c>
    </row>
    <row r="12" spans="1:5" x14ac:dyDescent="0.25">
      <c r="A12" s="106" t="s">
        <v>21</v>
      </c>
      <c r="B12" s="107">
        <v>32.186181757932232</v>
      </c>
      <c r="C12" s="108">
        <v>8</v>
      </c>
      <c r="D12" s="107">
        <v>32.527943003893633</v>
      </c>
      <c r="E12" s="109">
        <v>8</v>
      </c>
    </row>
    <row r="13" spans="1:5" x14ac:dyDescent="0.25">
      <c r="B13" s="43"/>
      <c r="C13" s="43"/>
      <c r="D13" s="43"/>
      <c r="E13" s="43"/>
    </row>
    <row r="14" spans="1:5" x14ac:dyDescent="0.25">
      <c r="A14" s="45" t="s">
        <v>4</v>
      </c>
      <c r="B14" s="43"/>
      <c r="C14" s="43"/>
      <c r="D14" s="43"/>
      <c r="E14" s="43"/>
    </row>
    <row r="15" spans="1:5" x14ac:dyDescent="0.25">
      <c r="A15" s="100" t="s">
        <v>5</v>
      </c>
    </row>
  </sheetData>
  <mergeCells count="3">
    <mergeCell ref="A3:A4"/>
    <mergeCell ref="B3:C3"/>
    <mergeCell ref="D3:E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/>
  </sheetViews>
  <sheetFormatPr baseColWidth="10" defaultRowHeight="15" x14ac:dyDescent="0.25"/>
  <cols>
    <col min="1" max="1" width="48.42578125" customWidth="1"/>
    <col min="2" max="2" width="9.28515625" bestFit="1" customWidth="1"/>
    <col min="3" max="3" width="10.42578125" bestFit="1" customWidth="1"/>
    <col min="4" max="4" width="5.7109375" bestFit="1" customWidth="1"/>
    <col min="5" max="5" width="6" bestFit="1" customWidth="1"/>
  </cols>
  <sheetData>
    <row r="1" spans="1:5" ht="15" customHeight="1" x14ac:dyDescent="0.25">
      <c r="A1" s="52" t="s">
        <v>47</v>
      </c>
      <c r="B1" s="52"/>
      <c r="C1" s="52"/>
      <c r="D1" s="52"/>
      <c r="E1" s="51"/>
    </row>
    <row r="3" spans="1:5" x14ac:dyDescent="0.25">
      <c r="A3" s="28"/>
      <c r="B3" s="84" t="s">
        <v>0</v>
      </c>
      <c r="C3" s="85" t="s">
        <v>30</v>
      </c>
      <c r="D3" s="86" t="s">
        <v>9</v>
      </c>
      <c r="E3" s="87" t="s">
        <v>48</v>
      </c>
    </row>
    <row r="4" spans="1:5" x14ac:dyDescent="0.25">
      <c r="A4" s="143" t="s">
        <v>51</v>
      </c>
      <c r="B4" s="145">
        <v>107321</v>
      </c>
      <c r="C4" s="146">
        <v>94619</v>
      </c>
      <c r="D4" s="146">
        <v>10716</v>
      </c>
      <c r="E4" s="142">
        <v>1986</v>
      </c>
    </row>
    <row r="5" spans="1:5" x14ac:dyDescent="0.25">
      <c r="A5" s="144" t="s">
        <v>49</v>
      </c>
      <c r="B5" s="55">
        <v>70299</v>
      </c>
      <c r="C5" s="54">
        <v>60002</v>
      </c>
      <c r="D5" s="65">
        <v>8694</v>
      </c>
      <c r="E5" s="55">
        <v>1603</v>
      </c>
    </row>
    <row r="6" spans="1:5" x14ac:dyDescent="0.25">
      <c r="A6" s="58" t="s">
        <v>93</v>
      </c>
      <c r="B6" s="66">
        <v>37022</v>
      </c>
      <c r="C6" s="59">
        <v>34617</v>
      </c>
      <c r="D6" s="66">
        <v>2022</v>
      </c>
      <c r="E6" s="60">
        <v>383</v>
      </c>
    </row>
    <row r="7" spans="1:5" x14ac:dyDescent="0.25">
      <c r="A7" s="61" t="s">
        <v>50</v>
      </c>
      <c r="B7" s="67">
        <v>65.503489531405776</v>
      </c>
      <c r="C7" s="62">
        <v>63.414324818482548</v>
      </c>
      <c r="D7" s="69">
        <v>81.131019036954086</v>
      </c>
      <c r="E7" s="63">
        <v>80.715005035246719</v>
      </c>
    </row>
    <row r="8" spans="1:5" x14ac:dyDescent="0.25">
      <c r="A8" s="64" t="s">
        <v>94</v>
      </c>
      <c r="B8" s="68">
        <v>34.496510468594217</v>
      </c>
      <c r="C8" s="56">
        <v>36.585675181517452</v>
      </c>
      <c r="D8" s="70">
        <v>18.86898096304591</v>
      </c>
      <c r="E8" s="57">
        <v>19.284994964753274</v>
      </c>
    </row>
    <row r="9" spans="1:5" x14ac:dyDescent="0.25">
      <c r="B9" s="53"/>
      <c r="C9" s="53"/>
      <c r="D9" s="53"/>
      <c r="E9" s="53"/>
    </row>
    <row r="10" spans="1:5" x14ac:dyDescent="0.25">
      <c r="A10" s="53" t="s">
        <v>4</v>
      </c>
      <c r="B10" s="53"/>
      <c r="C10" s="53"/>
      <c r="D10" s="53"/>
      <c r="E10" s="53"/>
    </row>
    <row r="11" spans="1:5" x14ac:dyDescent="0.25">
      <c r="A11" s="100" t="s">
        <v>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/>
  </sheetViews>
  <sheetFormatPr baseColWidth="10" defaultRowHeight="15" x14ac:dyDescent="0.25"/>
  <cols>
    <col min="1" max="1" width="31.7109375" customWidth="1"/>
    <col min="2" max="2" width="6.85546875" bestFit="1" customWidth="1"/>
    <col min="3" max="3" width="9.28515625" bestFit="1" customWidth="1"/>
  </cols>
  <sheetData>
    <row r="1" spans="1:7" x14ac:dyDescent="0.25">
      <c r="A1" s="27" t="s">
        <v>73</v>
      </c>
      <c r="B1" s="27"/>
      <c r="C1" s="27"/>
      <c r="D1" s="27"/>
      <c r="E1" s="27"/>
      <c r="F1" s="27"/>
      <c r="G1" s="27"/>
    </row>
    <row r="2" spans="1:7" x14ac:dyDescent="0.25">
      <c r="A2" s="71"/>
      <c r="B2" s="71"/>
      <c r="C2" s="71"/>
      <c r="D2" s="71"/>
      <c r="E2" s="71"/>
      <c r="F2" s="71"/>
      <c r="G2" s="71"/>
    </row>
    <row r="3" spans="1:7" x14ac:dyDescent="0.25">
      <c r="A3" s="299"/>
      <c r="B3" s="307" t="s">
        <v>55</v>
      </c>
      <c r="C3" s="308"/>
      <c r="D3" s="309"/>
      <c r="E3" s="296" t="s">
        <v>56</v>
      </c>
      <c r="F3" s="296" t="s">
        <v>9</v>
      </c>
      <c r="G3" s="296" t="s">
        <v>95</v>
      </c>
    </row>
    <row r="4" spans="1:7" x14ac:dyDescent="0.25">
      <c r="A4" s="300"/>
      <c r="B4" s="305" t="s">
        <v>57</v>
      </c>
      <c r="C4" s="302" t="s">
        <v>58</v>
      </c>
      <c r="D4" s="274" t="s">
        <v>102</v>
      </c>
      <c r="E4" s="297"/>
      <c r="F4" s="297"/>
      <c r="G4" s="297"/>
    </row>
    <row r="5" spans="1:7" ht="38.25" customHeight="1" x14ac:dyDescent="0.25">
      <c r="A5" s="301"/>
      <c r="B5" s="306"/>
      <c r="C5" s="303"/>
      <c r="D5" s="304"/>
      <c r="E5" s="298"/>
      <c r="F5" s="298"/>
      <c r="G5" s="298"/>
    </row>
    <row r="6" spans="1:7" ht="23.25" x14ac:dyDescent="0.25">
      <c r="A6" s="147" t="s">
        <v>65</v>
      </c>
      <c r="B6" s="148">
        <v>70299</v>
      </c>
      <c r="C6" s="149">
        <v>100</v>
      </c>
      <c r="D6" s="150"/>
      <c r="E6" s="151">
        <v>60002</v>
      </c>
      <c r="F6" s="148">
        <v>8694</v>
      </c>
      <c r="G6" s="148">
        <v>1603</v>
      </c>
    </row>
    <row r="7" spans="1:7" x14ac:dyDescent="0.25">
      <c r="A7" s="110" t="s">
        <v>59</v>
      </c>
      <c r="B7" s="111">
        <v>5619</v>
      </c>
      <c r="C7" s="112">
        <v>7.9930013229206676</v>
      </c>
      <c r="D7" s="113">
        <v>-4</v>
      </c>
      <c r="E7" s="114">
        <v>5619</v>
      </c>
      <c r="F7" s="111"/>
      <c r="G7" s="111"/>
    </row>
    <row r="8" spans="1:7" x14ac:dyDescent="0.25">
      <c r="A8" s="110" t="s">
        <v>60</v>
      </c>
      <c r="B8" s="111">
        <v>6716</v>
      </c>
      <c r="C8" s="112">
        <v>9.5</v>
      </c>
      <c r="D8" s="113">
        <v>2.164246250986583</v>
      </c>
      <c r="E8" s="114">
        <v>5671</v>
      </c>
      <c r="F8" s="111">
        <v>1045</v>
      </c>
      <c r="G8" s="111"/>
    </row>
    <row r="9" spans="1:7" x14ac:dyDescent="0.25">
      <c r="A9" s="115" t="s">
        <v>61</v>
      </c>
      <c r="B9" s="116">
        <v>4689</v>
      </c>
      <c r="C9" s="117">
        <v>6.6700806554858536</v>
      </c>
      <c r="D9" s="118">
        <v>3.5136396607592335</v>
      </c>
      <c r="E9" s="119">
        <v>4647</v>
      </c>
      <c r="F9" s="116">
        <v>42</v>
      </c>
      <c r="G9" s="116"/>
    </row>
    <row r="10" spans="1:7" x14ac:dyDescent="0.25">
      <c r="A10" s="110" t="s">
        <v>62</v>
      </c>
      <c r="B10" s="111">
        <v>33726</v>
      </c>
      <c r="C10" s="112">
        <v>47.975077881619931</v>
      </c>
      <c r="D10" s="113">
        <v>1.036880093831769</v>
      </c>
      <c r="E10" s="114">
        <v>28010</v>
      </c>
      <c r="F10" s="111">
        <v>5380</v>
      </c>
      <c r="G10" s="111">
        <v>336</v>
      </c>
    </row>
    <row r="11" spans="1:7" x14ac:dyDescent="0.25">
      <c r="A11" s="120" t="s">
        <v>63</v>
      </c>
      <c r="B11" s="116">
        <v>20688</v>
      </c>
      <c r="C11" s="117">
        <v>29.428583621388636</v>
      </c>
      <c r="D11" s="118">
        <v>2.2219596293927282</v>
      </c>
      <c r="E11" s="119">
        <v>18836</v>
      </c>
      <c r="F11" s="116">
        <v>1850</v>
      </c>
      <c r="G11" s="116">
        <v>2</v>
      </c>
    </row>
    <row r="12" spans="1:7" x14ac:dyDescent="0.25">
      <c r="A12" s="110" t="s">
        <v>64</v>
      </c>
      <c r="B12" s="111">
        <v>24238</v>
      </c>
      <c r="C12" s="112">
        <v>34.478442083102181</v>
      </c>
      <c r="D12" s="113">
        <v>0.79999999999999716</v>
      </c>
      <c r="E12" s="114">
        <v>20702</v>
      </c>
      <c r="F12" s="111">
        <v>2269</v>
      </c>
      <c r="G12" s="111">
        <v>1267</v>
      </c>
    </row>
    <row r="13" spans="1:7" x14ac:dyDescent="0.25">
      <c r="A13" s="121" t="s">
        <v>66</v>
      </c>
      <c r="B13" s="122">
        <v>19387</v>
      </c>
      <c r="C13" s="123">
        <v>27.577917182321226</v>
      </c>
      <c r="D13" s="124">
        <v>0.81519046124432704</v>
      </c>
      <c r="E13" s="125">
        <v>17951</v>
      </c>
      <c r="F13" s="122">
        <v>854</v>
      </c>
      <c r="G13" s="122">
        <v>582</v>
      </c>
    </row>
    <row r="14" spans="1:7" x14ac:dyDescent="0.25">
      <c r="B14" s="71"/>
      <c r="C14" s="71"/>
      <c r="D14" s="71"/>
      <c r="E14" s="71"/>
      <c r="F14" s="71"/>
      <c r="G14" s="71"/>
    </row>
    <row r="15" spans="1:7" x14ac:dyDescent="0.25">
      <c r="A15" s="71" t="s">
        <v>4</v>
      </c>
      <c r="B15" s="71"/>
      <c r="C15" s="71"/>
      <c r="D15" s="71"/>
      <c r="E15" s="71"/>
      <c r="F15" s="71"/>
      <c r="G15" s="71"/>
    </row>
    <row r="16" spans="1:7" x14ac:dyDescent="0.25">
      <c r="A16" s="100" t="s">
        <v>5</v>
      </c>
    </row>
  </sheetData>
  <mergeCells count="8">
    <mergeCell ref="F3:F5"/>
    <mergeCell ref="G3:G5"/>
    <mergeCell ref="A3:A5"/>
    <mergeCell ref="C4:C5"/>
    <mergeCell ref="D4:D5"/>
    <mergeCell ref="B4:B5"/>
    <mergeCell ref="B3:D3"/>
    <mergeCell ref="E3:E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/>
  </sheetViews>
  <sheetFormatPr baseColWidth="10" defaultRowHeight="15" x14ac:dyDescent="0.25"/>
  <sheetData>
    <row r="1" spans="1:7" x14ac:dyDescent="0.25">
      <c r="A1" s="80" t="s">
        <v>76</v>
      </c>
      <c r="B1" s="81"/>
      <c r="C1" s="81"/>
      <c r="D1" s="81"/>
      <c r="E1" s="81"/>
      <c r="F1" s="81"/>
      <c r="G1" s="81"/>
    </row>
    <row r="3" spans="1:7" ht="22.5" x14ac:dyDescent="0.25">
      <c r="A3" s="79"/>
      <c r="B3" s="76" t="s">
        <v>67</v>
      </c>
      <c r="C3" s="77" t="s">
        <v>68</v>
      </c>
      <c r="D3" s="78" t="s">
        <v>69</v>
      </c>
      <c r="E3" s="78" t="s">
        <v>70</v>
      </c>
      <c r="F3" s="77" t="s">
        <v>71</v>
      </c>
      <c r="G3" s="89"/>
    </row>
    <row r="4" spans="1:7" x14ac:dyDescent="0.25">
      <c r="A4" s="79" t="s">
        <v>0</v>
      </c>
      <c r="B4" s="83">
        <v>22.748507239999999</v>
      </c>
      <c r="C4" s="83">
        <v>26.543006500000001</v>
      </c>
      <c r="D4" s="83">
        <v>23.508392319999999</v>
      </c>
      <c r="E4" s="83">
        <v>19.935198100000001</v>
      </c>
      <c r="F4" s="83">
        <v>7.2648958339999998</v>
      </c>
      <c r="G4" s="82">
        <v>100</v>
      </c>
    </row>
    <row r="5" spans="1:7" x14ac:dyDescent="0.25">
      <c r="A5" s="79" t="s">
        <v>30</v>
      </c>
      <c r="B5" s="83">
        <v>23.938667800000001</v>
      </c>
      <c r="C5" s="83">
        <v>31.27311976</v>
      </c>
      <c r="D5" s="83">
        <v>22.223876229999998</v>
      </c>
      <c r="E5" s="83">
        <v>16.07810808</v>
      </c>
      <c r="F5" s="83">
        <v>6.4862284309999998</v>
      </c>
      <c r="G5" s="82">
        <v>100</v>
      </c>
    </row>
    <row r="6" spans="1:7" x14ac:dyDescent="0.25">
      <c r="A6" s="79" t="s">
        <v>9</v>
      </c>
      <c r="B6" s="83">
        <v>15.97224316</v>
      </c>
      <c r="C6" s="83">
        <v>15.7073234</v>
      </c>
      <c r="D6" s="83">
        <v>27.871925690000001</v>
      </c>
      <c r="E6" s="83">
        <v>33.066384069999998</v>
      </c>
      <c r="F6" s="83">
        <v>7.3812136759999998</v>
      </c>
      <c r="G6" s="82">
        <v>100</v>
      </c>
    </row>
    <row r="7" spans="1:7" x14ac:dyDescent="0.25">
      <c r="A7" s="75" t="s">
        <v>72</v>
      </c>
      <c r="B7" s="83">
        <v>35.702614029999999</v>
      </c>
      <c r="C7" s="83">
        <v>14.69783722</v>
      </c>
      <c r="D7" s="83">
        <v>21.134117929999999</v>
      </c>
      <c r="E7" s="83">
        <v>12.69347673</v>
      </c>
      <c r="F7" s="83">
        <v>15.77195408</v>
      </c>
      <c r="G7" s="82">
        <v>100</v>
      </c>
    </row>
    <row r="8" spans="1:7" x14ac:dyDescent="0.25">
      <c r="A8" s="74"/>
      <c r="B8" s="74"/>
      <c r="C8" s="74"/>
      <c r="D8" s="74"/>
      <c r="E8" s="74"/>
      <c r="F8" s="74"/>
      <c r="G8" s="74"/>
    </row>
    <row r="9" spans="1:7" x14ac:dyDescent="0.25">
      <c r="A9" s="74"/>
      <c r="B9" s="74"/>
      <c r="C9" s="74"/>
      <c r="D9" s="74"/>
      <c r="E9" s="74"/>
      <c r="F9" s="74"/>
      <c r="G9" s="74"/>
    </row>
    <row r="10" spans="1:7" x14ac:dyDescent="0.25">
      <c r="A10" s="74"/>
      <c r="B10" s="74"/>
      <c r="C10" s="74"/>
      <c r="D10" s="74"/>
      <c r="E10" s="74"/>
      <c r="F10" s="74"/>
      <c r="G10" s="74"/>
    </row>
    <row r="11" spans="1:7" x14ac:dyDescent="0.25">
      <c r="A11" s="74"/>
      <c r="B11" s="74"/>
      <c r="C11" s="74"/>
      <c r="D11" s="74"/>
      <c r="E11" s="74"/>
      <c r="F11" s="74"/>
      <c r="G11" s="74"/>
    </row>
    <row r="12" spans="1:7" x14ac:dyDescent="0.25">
      <c r="A12" s="74"/>
      <c r="B12" s="74"/>
      <c r="C12" s="74"/>
      <c r="D12" s="74"/>
      <c r="E12" s="74"/>
      <c r="F12" s="74"/>
      <c r="G12" s="74"/>
    </row>
    <row r="13" spans="1:7" x14ac:dyDescent="0.25">
      <c r="A13" s="74"/>
      <c r="B13" s="74"/>
      <c r="C13" s="74"/>
      <c r="D13" s="74"/>
      <c r="E13" s="74"/>
      <c r="F13" s="74"/>
      <c r="G13" s="74"/>
    </row>
    <row r="14" spans="1:7" x14ac:dyDescent="0.25">
      <c r="A14" s="74"/>
      <c r="B14" s="74"/>
      <c r="C14" s="74"/>
      <c r="D14" s="74"/>
      <c r="E14" s="74"/>
      <c r="F14" s="74"/>
      <c r="G14" s="74"/>
    </row>
    <row r="15" spans="1:7" x14ac:dyDescent="0.25">
      <c r="A15" s="74"/>
      <c r="B15" s="74"/>
      <c r="C15" s="74"/>
      <c r="D15" s="74"/>
      <c r="E15" s="74"/>
      <c r="F15" s="74"/>
      <c r="G15" s="74"/>
    </row>
    <row r="16" spans="1:7" x14ac:dyDescent="0.25">
      <c r="A16" s="74"/>
      <c r="B16" s="74"/>
      <c r="C16" s="74"/>
      <c r="D16" s="74"/>
      <c r="E16" s="74"/>
      <c r="F16" s="74"/>
      <c r="G16" s="74"/>
    </row>
    <row r="17" spans="1:7" x14ac:dyDescent="0.25">
      <c r="A17" s="74"/>
      <c r="B17" s="74"/>
      <c r="C17" s="74"/>
      <c r="D17" s="74"/>
      <c r="E17" s="74"/>
      <c r="F17" s="74"/>
      <c r="G17" s="74"/>
    </row>
    <row r="18" spans="1:7" x14ac:dyDescent="0.25">
      <c r="A18" s="74"/>
      <c r="B18" s="74"/>
      <c r="C18" s="74"/>
      <c r="D18" s="74"/>
      <c r="E18" s="74"/>
      <c r="F18" s="74"/>
      <c r="G18" s="74"/>
    </row>
    <row r="19" spans="1:7" x14ac:dyDescent="0.25">
      <c r="A19" s="74"/>
      <c r="B19" s="74"/>
      <c r="C19" s="74"/>
      <c r="D19" s="74"/>
      <c r="E19" s="74"/>
      <c r="F19" s="74"/>
      <c r="G19" s="74"/>
    </row>
    <row r="20" spans="1:7" x14ac:dyDescent="0.25">
      <c r="A20" s="74"/>
      <c r="B20" s="74"/>
      <c r="C20" s="74"/>
      <c r="D20" s="74"/>
      <c r="E20" s="74"/>
      <c r="F20" s="74"/>
      <c r="G20" s="74"/>
    </row>
    <row r="21" spans="1:7" x14ac:dyDescent="0.25">
      <c r="A21" s="74"/>
      <c r="B21" s="74"/>
      <c r="C21" s="74"/>
      <c r="D21" s="74"/>
      <c r="E21" s="74"/>
      <c r="F21" s="74"/>
      <c r="G21" s="74"/>
    </row>
    <row r="22" spans="1:7" x14ac:dyDescent="0.25">
      <c r="A22" s="74"/>
      <c r="B22" s="74"/>
      <c r="C22" s="74"/>
      <c r="D22" s="74"/>
      <c r="E22" s="74"/>
      <c r="F22" s="74"/>
      <c r="G22" s="74"/>
    </row>
    <row r="23" spans="1:7" x14ac:dyDescent="0.25">
      <c r="A23" s="74"/>
      <c r="B23" s="74"/>
      <c r="C23" s="74"/>
      <c r="D23" s="74"/>
      <c r="E23" s="74"/>
      <c r="F23" s="74"/>
      <c r="G23" s="74"/>
    </row>
    <row r="24" spans="1:7" x14ac:dyDescent="0.25">
      <c r="F24" s="74"/>
      <c r="G24" s="74"/>
    </row>
    <row r="25" spans="1:7" x14ac:dyDescent="0.25">
      <c r="F25" s="74"/>
      <c r="G25" s="74"/>
    </row>
    <row r="28" spans="1:7" x14ac:dyDescent="0.25">
      <c r="A28" s="74" t="s">
        <v>4</v>
      </c>
      <c r="B28" s="74"/>
      <c r="C28" s="74"/>
      <c r="D28" s="74"/>
      <c r="E28" s="74"/>
    </row>
    <row r="29" spans="1:7" x14ac:dyDescent="0.25">
      <c r="A29" s="100" t="s">
        <v>5</v>
      </c>
      <c r="B29" s="74"/>
      <c r="C29" s="74"/>
      <c r="D29" s="74"/>
      <c r="E29" s="7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/>
  </sheetViews>
  <sheetFormatPr baseColWidth="10" defaultRowHeight="15" x14ac:dyDescent="0.25"/>
  <cols>
    <col min="1" max="1" width="24.42578125" customWidth="1"/>
  </cols>
  <sheetData>
    <row r="1" spans="1:3" x14ac:dyDescent="0.25">
      <c r="A1" s="80" t="s">
        <v>103</v>
      </c>
    </row>
    <row r="3" spans="1:3" x14ac:dyDescent="0.25">
      <c r="A3" s="310" t="s">
        <v>104</v>
      </c>
      <c r="B3" s="311" t="s">
        <v>105</v>
      </c>
      <c r="C3" s="314" t="s">
        <v>106</v>
      </c>
    </row>
    <row r="4" spans="1:3" x14ac:dyDescent="0.25">
      <c r="A4" s="310"/>
      <c r="B4" s="312"/>
      <c r="C4" s="314"/>
    </row>
    <row r="5" spans="1:3" ht="45.75" customHeight="1" x14ac:dyDescent="0.25">
      <c r="A5" s="310"/>
      <c r="B5" s="313"/>
      <c r="C5" s="314"/>
    </row>
    <row r="6" spans="1:3" x14ac:dyDescent="0.25">
      <c r="A6" s="152" t="s">
        <v>107</v>
      </c>
      <c r="B6" s="166">
        <v>0</v>
      </c>
      <c r="C6" s="153">
        <v>0</v>
      </c>
    </row>
    <row r="7" spans="1:3" x14ac:dyDescent="0.25">
      <c r="A7" s="152" t="s">
        <v>108</v>
      </c>
      <c r="B7" s="167">
        <v>15.99</v>
      </c>
      <c r="C7" s="154">
        <v>33.9</v>
      </c>
    </row>
    <row r="8" spans="1:3" x14ac:dyDescent="0.25">
      <c r="A8" s="155" t="s">
        <v>109</v>
      </c>
      <c r="B8" s="168">
        <v>31.46</v>
      </c>
      <c r="C8" s="153">
        <v>9.9600000000000009</v>
      </c>
    </row>
    <row r="9" spans="1:3" x14ac:dyDescent="0.25">
      <c r="A9" s="155" t="s">
        <v>110</v>
      </c>
      <c r="B9" s="168">
        <v>34.18</v>
      </c>
      <c r="C9" s="153">
        <v>6.31</v>
      </c>
    </row>
    <row r="10" spans="1:3" x14ac:dyDescent="0.25">
      <c r="A10" s="155" t="s">
        <v>111</v>
      </c>
      <c r="B10" s="168">
        <v>44.19</v>
      </c>
      <c r="C10" s="153">
        <v>32.979999999999997</v>
      </c>
    </row>
    <row r="11" spans="1:3" x14ac:dyDescent="0.25">
      <c r="A11" s="155" t="s">
        <v>112</v>
      </c>
      <c r="B11" s="168">
        <v>45.55</v>
      </c>
      <c r="C11" s="153">
        <v>37.5</v>
      </c>
    </row>
    <row r="12" spans="1:3" x14ac:dyDescent="0.25">
      <c r="A12" s="156" t="s">
        <v>113</v>
      </c>
      <c r="B12" s="164">
        <v>50.48</v>
      </c>
      <c r="C12" s="153">
        <v>23.07</v>
      </c>
    </row>
    <row r="13" spans="1:3" x14ac:dyDescent="0.25">
      <c r="A13" s="156" t="s">
        <v>114</v>
      </c>
      <c r="B13" s="164">
        <v>52.69</v>
      </c>
      <c r="C13" s="153">
        <v>46.2</v>
      </c>
    </row>
    <row r="14" spans="1:3" x14ac:dyDescent="0.25">
      <c r="A14" s="156" t="s">
        <v>115</v>
      </c>
      <c r="B14" s="164">
        <v>55.58</v>
      </c>
      <c r="C14" s="153">
        <v>50.12</v>
      </c>
    </row>
    <row r="15" spans="1:3" x14ac:dyDescent="0.25">
      <c r="A15" s="156" t="s">
        <v>116</v>
      </c>
      <c r="B15" s="164">
        <v>55.61</v>
      </c>
      <c r="C15" s="153">
        <v>41.42</v>
      </c>
    </row>
    <row r="16" spans="1:3" x14ac:dyDescent="0.25">
      <c r="A16" s="156" t="s">
        <v>117</v>
      </c>
      <c r="B16" s="164">
        <v>59.62</v>
      </c>
      <c r="C16" s="153">
        <v>48.54</v>
      </c>
    </row>
    <row r="17" spans="1:3" x14ac:dyDescent="0.25">
      <c r="A17" s="156" t="s">
        <v>118</v>
      </c>
      <c r="B17" s="169">
        <v>60.1</v>
      </c>
      <c r="C17" s="153">
        <v>54.71</v>
      </c>
    </row>
    <row r="18" spans="1:3" x14ac:dyDescent="0.25">
      <c r="A18" s="156" t="s">
        <v>119</v>
      </c>
      <c r="B18" s="169">
        <v>60.5</v>
      </c>
      <c r="C18" s="153">
        <v>59.65</v>
      </c>
    </row>
    <row r="19" spans="1:3" x14ac:dyDescent="0.25">
      <c r="A19" s="156" t="s">
        <v>120</v>
      </c>
      <c r="B19" s="169">
        <v>60.88</v>
      </c>
      <c r="C19" s="153">
        <v>34.770000000000003</v>
      </c>
    </row>
    <row r="20" spans="1:3" x14ac:dyDescent="0.25">
      <c r="A20" s="157" t="s">
        <v>121</v>
      </c>
      <c r="B20" s="165">
        <v>67.319999999999993</v>
      </c>
      <c r="C20" s="153">
        <v>48.25</v>
      </c>
    </row>
    <row r="21" spans="1:3" x14ac:dyDescent="0.25">
      <c r="A21" s="157" t="s">
        <v>122</v>
      </c>
      <c r="B21" s="165">
        <v>83.67</v>
      </c>
      <c r="C21" s="153">
        <v>56.53</v>
      </c>
    </row>
    <row r="22" spans="1:3" x14ac:dyDescent="0.25">
      <c r="A22" s="157" t="s">
        <v>123</v>
      </c>
      <c r="B22" s="165">
        <v>90.77</v>
      </c>
      <c r="C22" s="153">
        <v>49.76</v>
      </c>
    </row>
    <row r="24" spans="1:3" x14ac:dyDescent="0.25">
      <c r="A24" s="74" t="s">
        <v>124</v>
      </c>
    </row>
    <row r="25" spans="1:3" x14ac:dyDescent="0.25">
      <c r="A25" s="100" t="s">
        <v>5</v>
      </c>
    </row>
  </sheetData>
  <mergeCells count="3">
    <mergeCell ref="A3:A5"/>
    <mergeCell ref="B3:B5"/>
    <mergeCell ref="C3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Sommaire</vt:lpstr>
      <vt:lpstr>Figue 1</vt:lpstr>
      <vt:lpstr>Figure 2</vt:lpstr>
      <vt:lpstr>Figure 3</vt:lpstr>
      <vt:lpstr>Figure 4</vt:lpstr>
      <vt:lpstr>Figure 5</vt:lpstr>
      <vt:lpstr>Figure 6</vt:lpstr>
      <vt:lpstr>Figure 7</vt:lpstr>
      <vt:lpstr>Figure_8</vt:lpstr>
      <vt:lpstr>Figure_9</vt:lpstr>
      <vt:lpstr>Fig 1 Anx</vt:lpstr>
      <vt:lpstr>Fig 2 Anx</vt:lpstr>
      <vt:lpstr>Fig 3 Anx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dcterms:created xsi:type="dcterms:W3CDTF">2019-06-28T05:33:46Z</dcterms:created>
  <dcterms:modified xsi:type="dcterms:W3CDTF">2019-09-24T12:00:53Z</dcterms:modified>
</cp:coreProperties>
</file>