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4915" windowHeight="11700" tabRatio="692"/>
  </bookViews>
  <sheets>
    <sheet name="Graphique 1" sheetId="1" r:id="rId1"/>
    <sheet name="Carte 1" sheetId="20" r:id="rId2"/>
    <sheet name="Carte 2" sheetId="19" r:id="rId3"/>
    <sheet name="Graphique 2" sheetId="17" r:id="rId4"/>
    <sheet name="Graphique 3" sheetId="5" r:id="rId5"/>
    <sheet name="Graphique 4" sheetId="6" r:id="rId6"/>
    <sheet name="Graphique 5" sheetId="7" r:id="rId7"/>
    <sheet name="Graphique 6" sheetId="8" r:id="rId8"/>
    <sheet name="Tableau 1" sheetId="9" r:id="rId9"/>
    <sheet name="Tableau 2" sheetId="10" r:id="rId10"/>
    <sheet name="Graphique 7" sheetId="11" r:id="rId11"/>
    <sheet name="Graphique 8" sheetId="12" r:id="rId12"/>
    <sheet name="Graphique 9" sheetId="13" r:id="rId13"/>
    <sheet name="Graphique 10" sheetId="14" r:id="rId14"/>
    <sheet name="Graphique 11" sheetId="15" r:id="rId15"/>
  </sheets>
  <externalReferences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J16" i="1" l="1"/>
  <c r="C27" i="17" l="1"/>
  <c r="D27" i="17"/>
  <c r="E27" i="17"/>
  <c r="F27" i="17"/>
  <c r="G27" i="17"/>
  <c r="B27" i="17"/>
</calcChain>
</file>

<file path=xl/sharedStrings.xml><?xml version="1.0" encoding="utf-8"?>
<sst xmlns="http://schemas.openxmlformats.org/spreadsheetml/2006/main" count="342" uniqueCount="132">
  <si>
    <t>Licence ou équivalent</t>
  </si>
  <si>
    <t xml:space="preserve">Master ou equivalent </t>
  </si>
  <si>
    <t>Doctorat ou équivalent</t>
  </si>
  <si>
    <t>Luxembourg</t>
  </si>
  <si>
    <t>Australie</t>
  </si>
  <si>
    <t>Royaume-Uni</t>
  </si>
  <si>
    <t>Suisse</t>
  </si>
  <si>
    <t>Autriche</t>
  </si>
  <si>
    <t>Nvlle Zélande</t>
  </si>
  <si>
    <t>Pays-Bas</t>
  </si>
  <si>
    <t>Danemark</t>
  </si>
  <si>
    <t>Belgique</t>
  </si>
  <si>
    <t>France</t>
  </si>
  <si>
    <t>Finlande</t>
  </si>
  <si>
    <t>Allemagne</t>
  </si>
  <si>
    <t>Islande</t>
  </si>
  <si>
    <t>Irlande</t>
  </si>
  <si>
    <t>Suède</t>
  </si>
  <si>
    <t>Hongrie</t>
  </si>
  <si>
    <t>République Slovaque</t>
  </si>
  <si>
    <t>Portugal</t>
  </si>
  <si>
    <t>Etats-Unis</t>
  </si>
  <si>
    <t>Norvège</t>
  </si>
  <si>
    <t>Japon</t>
  </si>
  <si>
    <t>Estonie</t>
  </si>
  <si>
    <t>Espagne</t>
  </si>
  <si>
    <t>Slovénie</t>
  </si>
  <si>
    <t>Pologne</t>
  </si>
  <si>
    <t>Chili</t>
  </si>
  <si>
    <t>Mexique</t>
  </si>
  <si>
    <t>m</t>
  </si>
  <si>
    <t xml:space="preserve">Moyenne de l'OCDE </t>
  </si>
  <si>
    <t>Effectif</t>
  </si>
  <si>
    <t>%</t>
  </si>
  <si>
    <t>Chine</t>
  </si>
  <si>
    <t>Inde</t>
  </si>
  <si>
    <t>n.d</t>
  </si>
  <si>
    <t>Corée du Sud</t>
  </si>
  <si>
    <t>Arabie Saoudite</t>
  </si>
  <si>
    <t>Vietnam</t>
  </si>
  <si>
    <t>Italie</t>
  </si>
  <si>
    <t>Malaisie</t>
  </si>
  <si>
    <t>Canada *</t>
  </si>
  <si>
    <t>Fédération de Russie</t>
  </si>
  <si>
    <t>Total OCDE</t>
  </si>
  <si>
    <t>Asie et Océanie</t>
  </si>
  <si>
    <t>Europe</t>
  </si>
  <si>
    <t>Afrique</t>
  </si>
  <si>
    <t>Non précisé</t>
  </si>
  <si>
    <t>Total</t>
  </si>
  <si>
    <t>Maroc</t>
  </si>
  <si>
    <t>Algérie</t>
  </si>
  <si>
    <t>Tunisie</t>
  </si>
  <si>
    <t>Sénégal</t>
  </si>
  <si>
    <t>Cameroun</t>
  </si>
  <si>
    <t>Brésil</t>
  </si>
  <si>
    <t>Liban</t>
  </si>
  <si>
    <t xml:space="preserve">Chine </t>
  </si>
  <si>
    <t>Bulgarie</t>
  </si>
  <si>
    <t>Ukraine</t>
  </si>
  <si>
    <t>Turquie</t>
  </si>
  <si>
    <t>Canada</t>
  </si>
  <si>
    <t>Argentine</t>
  </si>
  <si>
    <t>Sciences sociales, commerce et droit</t>
  </si>
  <si>
    <t>Santé et secteur social</t>
  </si>
  <si>
    <t>Ingénierie, production et construction</t>
  </si>
  <si>
    <t>Lettres, sciences humaines et arts</t>
  </si>
  <si>
    <t>Autres*</t>
  </si>
  <si>
    <t>Moyenne OCDE</t>
  </si>
  <si>
    <t>Nigéria</t>
  </si>
  <si>
    <t>Chypre</t>
  </si>
  <si>
    <t>Grèce</t>
  </si>
  <si>
    <t>Pakistan</t>
  </si>
  <si>
    <t>Source : OCDE, Regards sur l'Education 2015</t>
  </si>
  <si>
    <t>Pays</t>
  </si>
  <si>
    <t>Nationalités</t>
  </si>
  <si>
    <t>Source: OCDE, Regards sur l'Education 2015 - Traitements MENESR-DGESIP-DGRI-SIES</t>
  </si>
  <si>
    <t>Graphique 3 - Nationalités les plus représentées parmi les étudiants en mobilité internationale en France en 2012 (%)</t>
  </si>
  <si>
    <t>Graphique 6 - Répartition en 2012 des étudiants mobiles selon le domaine de formation dans quelques pays (%)</t>
  </si>
  <si>
    <t>* Autres : Sciences, Education, Services, Agriculture</t>
  </si>
  <si>
    <t>Pays d'accueil</t>
  </si>
  <si>
    <t>Remarque : en raison des arrondis, le total peut différer de la somme des éléments qui le composent.</t>
  </si>
  <si>
    <t>Source : OCDE, Regards sur l'Education 2015 - Traitements MENESR-DGESIP-DGRI-SIES</t>
  </si>
  <si>
    <t>Amérique</t>
  </si>
  <si>
    <t>2011 (étudiants étrangers)</t>
  </si>
  <si>
    <t>2012 (étudiants mobiles)</t>
  </si>
  <si>
    <t>Graphique 2 - Répartition en 2012 des étudiants en mobilité selon le continent d’origine pour les principaux pays d’accueil (%)</t>
  </si>
  <si>
    <t>Canada (1)</t>
  </si>
  <si>
    <t>Italie (2)</t>
  </si>
  <si>
    <t>* Données 2011</t>
  </si>
  <si>
    <t>Allemagne (2)</t>
  </si>
  <si>
    <t>(2) Hors Doctorat et programme équivalent</t>
  </si>
  <si>
    <t>Tableau 1 - Proportion des étudiants mobiles ou étrangers dans les effectifs totaux de l'enseignement supérieur (%)</t>
  </si>
  <si>
    <t>Corée du Sud (2)</t>
  </si>
  <si>
    <t>Turquie (2)</t>
  </si>
  <si>
    <t>Israël (2)</t>
  </si>
  <si>
    <t>République Tchèque (2)</t>
  </si>
  <si>
    <t>(1) Données 2011</t>
  </si>
  <si>
    <t>Graphique 1 - Répartition en 2012 des étudiants mobiles dans l'enseignement supérieur de l'OCDE</t>
  </si>
  <si>
    <t>Autrres pays de l'OCDE</t>
  </si>
  <si>
    <t>(2) Étudiants étrangers</t>
  </si>
  <si>
    <t>Carte 1 - Effectifs des étudiants en mobilité internationale accueillis dans les pays de l'OCDE en 2012</t>
  </si>
  <si>
    <t>Nouvelle-Zélande</t>
  </si>
  <si>
    <t>Carte 2 - Rapport entre les effectifs d'étudiants mobiles accueillis et les effectifs de l'enseignement supérieur du pays d'accueil en 2012 (%)</t>
  </si>
  <si>
    <t>Note : étudiants étrangers pour la Corée du Sud, l'Italie, Israël, la République Tchèque, la Turquie et la Grèce.</t>
  </si>
  <si>
    <t>Grèce (2)</t>
  </si>
  <si>
    <t>Formations de cycle court</t>
  </si>
  <si>
    <t>(CITE 5)</t>
  </si>
  <si>
    <t>(CITE 6)</t>
  </si>
  <si>
    <t>(CITE 7)</t>
  </si>
  <si>
    <t>(CITE 8)</t>
  </si>
  <si>
    <t>Ensemble de l'enseignement supérieur</t>
  </si>
  <si>
    <t>so</t>
  </si>
  <si>
    <t>m : manquant</t>
  </si>
  <si>
    <t>so : sans objet</t>
  </si>
  <si>
    <t>(2) Etudiants étrangers</t>
  </si>
  <si>
    <t>(3) Données 2011</t>
  </si>
  <si>
    <t>Canada (3)</t>
  </si>
  <si>
    <t>France (1)</t>
  </si>
  <si>
    <t>(1) Formations de cycle court : BTS, DUT, formations professionnelles diverses</t>
  </si>
  <si>
    <t>n.d : donnée  non disponible</t>
  </si>
  <si>
    <t>Tableau 2 - Pays d'origine les plus fréquents des étudiants se rendant dans un pays de l'OCDE</t>
  </si>
  <si>
    <t>Graphique 9 - Part en 2012 des douze nationalités les plus représentées parmi les étudiants mobiles suivant une formation en France et part observée l’année précédente parmi les étudiants étrangers</t>
  </si>
  <si>
    <t>Graphique 10 - Part en 2012 des douze nationalités les plus représentées parmi les étudiants mobiles suivant une formation en Allemagne et part observée l’année précédente parmi les étudiants étrangers</t>
  </si>
  <si>
    <t>Graphique 11 - Part en 2012 des douze nationalités les plus représentées parmi les étudiants mobiles suivant une formation au Royaume-Uni et part observée l’année précédente parmi les étudiants étrangers</t>
  </si>
  <si>
    <t>Note : étudiants étrangers pour la Corée du Sud, l'Italie, Israël, la République Tchèque, la Turquie et la Grèce. Données 2011 pour le Canada</t>
  </si>
  <si>
    <t>Graphique 4 - Nationalités les plus représentées parmi les étudiants en mobilité internationale en Allemagne en 2012</t>
  </si>
  <si>
    <t>Graphique 5 -Nationalités les plus représentées parmi les étudiants en mobilité internationale en Israël</t>
  </si>
  <si>
    <t>Etudiants mobiles / étudiants du pays d'origine</t>
  </si>
  <si>
    <t>Répartition</t>
  </si>
  <si>
    <t>Graphique 7 - Répartition en 2012 des étudiants français suivant une formation à l’étranger selon les principaux pays d’accueil</t>
  </si>
  <si>
    <t>Graphique 8 - Répartition en 2012 des étudiants allemands suivant une formation à l’étranger selon les principaux pays d’accueil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</si>
</sst>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m\-yy_)"/>
    <numFmt numFmtId="165" formatCode="0.0\ \ ;@\ \ \ \ "/>
    <numFmt numFmtId="166" formatCode="0.0%"/>
    <numFmt numFmtId="167" formatCode="0.0"/>
    <numFmt numFmtId="168" formatCode="###\ ###\ ##0"/>
    <numFmt numFmtId="169" formatCode="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.5"/>
      <name val="Arial"/>
      <family val="2"/>
    </font>
    <font>
      <sz val="10"/>
      <name val="MS Sans Serif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9" fillId="0" borderId="0"/>
    <xf numFmtId="0" fontId="13" fillId="0" borderId="0"/>
    <xf numFmtId="0" fontId="3" fillId="0" borderId="0"/>
    <xf numFmtId="0" fontId="3" fillId="0" borderId="0" applyNumberFormat="0" applyFont="0" applyFill="0" applyBorder="0" applyAlignment="0" applyProtection="0"/>
    <xf numFmtId="9" fontId="22" fillId="0" borderId="0" applyFont="0" applyFill="0" applyBorder="0" applyAlignment="0" applyProtection="0"/>
  </cellStyleXfs>
  <cellXfs count="158">
    <xf numFmtId="0" fontId="0" fillId="0" borderId="0" xfId="0"/>
    <xf numFmtId="0" fontId="11" fillId="0" borderId="0" xfId="0" applyFont="1"/>
    <xf numFmtId="0" fontId="1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 applyAlignment="1">
      <alignment horizontal="right" wrapText="1"/>
    </xf>
    <xf numFmtId="0" fontId="12" fillId="0" borderId="5" xfId="0" applyFont="1" applyBorder="1"/>
    <xf numFmtId="3" fontId="12" fillId="0" borderId="5" xfId="0" applyNumberFormat="1" applyFont="1" applyBorder="1"/>
    <xf numFmtId="166" fontId="12" fillId="0" borderId="5" xfId="0" applyNumberFormat="1" applyFont="1" applyBorder="1"/>
    <xf numFmtId="0" fontId="12" fillId="0" borderId="8" xfId="0" applyFont="1" applyBorder="1"/>
    <xf numFmtId="3" fontId="12" fillId="0" borderId="8" xfId="0" applyNumberFormat="1" applyFont="1" applyBorder="1"/>
    <xf numFmtId="166" fontId="12" fillId="0" borderId="8" xfId="0" applyNumberFormat="1" applyFont="1" applyBorder="1"/>
    <xf numFmtId="166" fontId="7" fillId="0" borderId="8" xfId="0" applyNumberFormat="1" applyFont="1" applyBorder="1" applyAlignment="1">
      <alignment horizontal="right"/>
    </xf>
    <xf numFmtId="0" fontId="12" fillId="3" borderId="8" xfId="0" applyFont="1" applyFill="1" applyBorder="1"/>
    <xf numFmtId="3" fontId="12" fillId="3" borderId="8" xfId="0" applyNumberFormat="1" applyFont="1" applyFill="1" applyBorder="1"/>
    <xf numFmtId="166" fontId="12" fillId="3" borderId="8" xfId="0" applyNumberFormat="1" applyFont="1" applyFill="1" applyBorder="1"/>
    <xf numFmtId="0" fontId="12" fillId="0" borderId="8" xfId="0" applyFont="1" applyFill="1" applyBorder="1"/>
    <xf numFmtId="0" fontId="12" fillId="0" borderId="6" xfId="0" applyFont="1" applyFill="1" applyBorder="1"/>
    <xf numFmtId="3" fontId="12" fillId="0" borderId="6" xfId="0" applyNumberFormat="1" applyFont="1" applyBorder="1"/>
    <xf numFmtId="166" fontId="12" fillId="0" borderId="6" xfId="0" applyNumberFormat="1" applyFont="1" applyBorder="1"/>
    <xf numFmtId="166" fontId="7" fillId="0" borderId="6" xfId="0" applyNumberFormat="1" applyFont="1" applyBorder="1" applyAlignment="1">
      <alignment horizontal="right"/>
    </xf>
    <xf numFmtId="0" fontId="7" fillId="0" borderId="11" xfId="0" applyFont="1" applyFill="1" applyBorder="1"/>
    <xf numFmtId="0" fontId="7" fillId="0" borderId="0" xfId="0" applyFont="1" applyFill="1" applyBorder="1"/>
    <xf numFmtId="0" fontId="15" fillId="0" borderId="8" xfId="0" applyNumberFormat="1" applyFont="1" applyFill="1" applyBorder="1"/>
    <xf numFmtId="0" fontId="15" fillId="4" borderId="8" xfId="0" applyNumberFormat="1" applyFont="1" applyFill="1" applyBorder="1"/>
    <xf numFmtId="0" fontId="15" fillId="0" borderId="12" xfId="0" applyNumberFormat="1" applyFont="1" applyFill="1" applyBorder="1"/>
    <xf numFmtId="1" fontId="7" fillId="3" borderId="13" xfId="4" applyNumberFormat="1" applyFont="1" applyFill="1" applyBorder="1" applyAlignment="1">
      <alignment horizontal="right"/>
    </xf>
    <xf numFmtId="0" fontId="8" fillId="0" borderId="15" xfId="0" applyNumberFormat="1" applyFont="1" applyFill="1" applyBorder="1"/>
    <xf numFmtId="0" fontId="16" fillId="4" borderId="8" xfId="0" applyNumberFormat="1" applyFont="1" applyFill="1" applyBorder="1" applyAlignment="1">
      <alignment vertical="center"/>
    </xf>
    <xf numFmtId="0" fontId="16" fillId="4" borderId="5" xfId="0" applyNumberFormat="1" applyFont="1" applyFill="1" applyBorder="1" applyAlignment="1">
      <alignment vertical="center"/>
    </xf>
    <xf numFmtId="165" fontId="4" fillId="4" borderId="8" xfId="3" applyNumberFormat="1" applyFont="1" applyFill="1" applyBorder="1" applyAlignment="1">
      <alignment horizontal="left"/>
    </xf>
    <xf numFmtId="1" fontId="7" fillId="4" borderId="7" xfId="4" applyNumberFormat="1" applyFont="1" applyFill="1" applyBorder="1" applyAlignment="1">
      <alignment horizontal="right"/>
    </xf>
    <xf numFmtId="0" fontId="4" fillId="3" borderId="8" xfId="3" applyNumberFormat="1" applyFont="1" applyFill="1" applyBorder="1" applyAlignment="1">
      <alignment horizontal="left"/>
    </xf>
    <xf numFmtId="1" fontId="7" fillId="3" borderId="7" xfId="3" applyNumberFormat="1" applyFont="1" applyFill="1" applyBorder="1" applyAlignment="1">
      <alignment horizontal="right"/>
    </xf>
    <xf numFmtId="1" fontId="7" fillId="4" borderId="7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left"/>
    </xf>
    <xf numFmtId="166" fontId="0" fillId="0" borderId="3" xfId="0" applyNumberFormat="1" applyFill="1" applyBorder="1"/>
    <xf numFmtId="166" fontId="0" fillId="0" borderId="3" xfId="0" applyNumberForma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0" fillId="0" borderId="10" xfId="0" applyBorder="1"/>
    <xf numFmtId="0" fontId="4" fillId="0" borderId="10" xfId="0" applyNumberFormat="1" applyFont="1" applyFill="1" applyBorder="1" applyAlignment="1">
      <alignment wrapText="1"/>
    </xf>
    <xf numFmtId="0" fontId="21" fillId="0" borderId="0" xfId="0" applyFont="1"/>
    <xf numFmtId="0" fontId="16" fillId="0" borderId="10" xfId="0" applyNumberFormat="1" applyFont="1" applyFill="1" applyBorder="1" applyAlignment="1">
      <alignment vertical="center"/>
    </xf>
    <xf numFmtId="166" fontId="0" fillId="0" borderId="10" xfId="0" applyNumberFormat="1" applyFill="1" applyBorder="1"/>
    <xf numFmtId="0" fontId="16" fillId="6" borderId="10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0" fillId="0" borderId="10" xfId="0" applyFill="1" applyBorder="1"/>
    <xf numFmtId="1" fontId="0" fillId="0" borderId="0" xfId="0" applyNumberFormat="1"/>
    <xf numFmtId="0" fontId="14" fillId="0" borderId="14" xfId="6" applyNumberFormat="1" applyFont="1" applyFill="1" applyBorder="1" applyAlignment="1">
      <alignment horizontal="center" wrapText="1"/>
    </xf>
    <xf numFmtId="0" fontId="14" fillId="0" borderId="15" xfId="6" applyNumberFormat="1" applyFont="1" applyFill="1" applyBorder="1" applyAlignment="1">
      <alignment wrapText="1"/>
    </xf>
    <xf numFmtId="1" fontId="7" fillId="3" borderId="8" xfId="3" applyNumberFormat="1" applyFont="1" applyFill="1" applyBorder="1" applyAlignment="1">
      <alignment horizontal="right"/>
    </xf>
    <xf numFmtId="1" fontId="7" fillId="4" borderId="8" xfId="4" applyNumberFormat="1" applyFont="1" applyFill="1" applyBorder="1" applyAlignment="1">
      <alignment horizontal="right"/>
    </xf>
    <xf numFmtId="1" fontId="7" fillId="4" borderId="8" xfId="3" applyNumberFormat="1" applyFont="1" applyFill="1" applyBorder="1" applyAlignment="1">
      <alignment horizontal="right"/>
    </xf>
    <xf numFmtId="1" fontId="4" fillId="5" borderId="2" xfId="4" applyNumberFormat="1" applyFont="1" applyFill="1" applyBorder="1" applyAlignment="1">
      <alignment horizontal="right"/>
    </xf>
    <xf numFmtId="1" fontId="4" fillId="5" borderId="3" xfId="4" applyNumberFormat="1" applyFont="1" applyFill="1" applyBorder="1" applyAlignment="1">
      <alignment horizontal="right"/>
    </xf>
    <xf numFmtId="165" fontId="8" fillId="4" borderId="10" xfId="3" applyNumberFormat="1" applyFont="1" applyFill="1" applyBorder="1" applyAlignment="1">
      <alignment horizontal="left"/>
    </xf>
    <xf numFmtId="1" fontId="4" fillId="5" borderId="10" xfId="4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166" fontId="0" fillId="0" borderId="16" xfId="9" applyNumberFormat="1" applyFont="1" applyBorder="1"/>
    <xf numFmtId="0" fontId="16" fillId="4" borderId="6" xfId="0" applyNumberFormat="1" applyFont="1" applyFill="1" applyBorder="1" applyAlignment="1">
      <alignment vertical="center"/>
    </xf>
    <xf numFmtId="166" fontId="0" fillId="0" borderId="17" xfId="9" applyNumberFormat="1" applyFont="1" applyBorder="1"/>
    <xf numFmtId="0" fontId="0" fillId="0" borderId="10" xfId="0" applyBorder="1" applyAlignment="1">
      <alignment horizontal="center"/>
    </xf>
    <xf numFmtId="1" fontId="15" fillId="4" borderId="7" xfId="0" applyNumberFormat="1" applyFont="1" applyFill="1" applyBorder="1"/>
    <xf numFmtId="1" fontId="15" fillId="4" borderId="8" xfId="0" applyNumberFormat="1" applyFont="1" applyFill="1" applyBorder="1"/>
    <xf numFmtId="1" fontId="15" fillId="0" borderId="7" xfId="0" applyNumberFormat="1" applyFont="1" applyFill="1" applyBorder="1"/>
    <xf numFmtId="1" fontId="15" fillId="0" borderId="8" xfId="0" applyNumberFormat="1" applyFont="1" applyFill="1" applyBorder="1"/>
    <xf numFmtId="0" fontId="0" fillId="0" borderId="1" xfId="0" applyBorder="1"/>
    <xf numFmtId="166" fontId="0" fillId="0" borderId="5" xfId="0" applyNumberFormat="1" applyBorder="1"/>
    <xf numFmtId="166" fontId="0" fillId="0" borderId="8" xfId="0" applyNumberFormat="1" applyBorder="1"/>
    <xf numFmtId="166" fontId="0" fillId="0" borderId="6" xfId="0" applyNumberFormat="1" applyBorder="1"/>
    <xf numFmtId="0" fontId="8" fillId="2" borderId="1" xfId="7" applyNumberFormat="1" applyFont="1" applyFill="1" applyBorder="1" applyAlignment="1">
      <alignment horizontal="center" vertical="center" wrapText="1"/>
    </xf>
    <xf numFmtId="0" fontId="8" fillId="2" borderId="1" xfId="7" applyNumberFormat="1" applyFont="1" applyFill="1" applyBorder="1" applyAlignment="1">
      <alignment vertical="center" wrapText="1"/>
    </xf>
    <xf numFmtId="0" fontId="8" fillId="2" borderId="10" xfId="7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9" fontId="0" fillId="0" borderId="4" xfId="0" applyNumberFormat="1" applyBorder="1"/>
    <xf numFmtId="9" fontId="0" fillId="0" borderId="7" xfId="0" applyNumberFormat="1" applyBorder="1"/>
    <xf numFmtId="9" fontId="0" fillId="0" borderId="9" xfId="0" applyNumberFormat="1" applyBorder="1"/>
    <xf numFmtId="0" fontId="4" fillId="0" borderId="10" xfId="0" applyNumberFormat="1" applyFont="1" applyFill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164" fontId="23" fillId="2" borderId="4" xfId="1" applyNumberFormat="1" applyFont="1" applyFill="1" applyBorder="1" applyAlignment="1">
      <alignment horizontal="center" vertical="center" wrapText="1"/>
    </xf>
    <xf numFmtId="164" fontId="23" fillId="2" borderId="5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/>
    <xf numFmtId="0" fontId="20" fillId="0" borderId="6" xfId="0" applyNumberFormat="1" applyFont="1" applyFill="1" applyBorder="1"/>
    <xf numFmtId="165" fontId="23" fillId="0" borderId="5" xfId="3" applyNumberFormat="1" applyFont="1" applyFill="1" applyBorder="1" applyAlignment="1">
      <alignment horizontal="left"/>
    </xf>
    <xf numFmtId="1" fontId="20" fillId="0" borderId="7" xfId="4" applyNumberFormat="1" applyFont="1" applyFill="1" applyBorder="1" applyAlignment="1">
      <alignment horizontal="right"/>
    </xf>
    <xf numFmtId="1" fontId="20" fillId="0" borderId="8" xfId="4" applyNumberFormat="1" applyFont="1" applyFill="1" applyBorder="1" applyAlignment="1">
      <alignment horizontal="right"/>
    </xf>
    <xf numFmtId="1" fontId="20" fillId="0" borderId="0" xfId="3" applyNumberFormat="1" applyFont="1" applyFill="1" applyBorder="1" applyAlignment="1">
      <alignment horizontal="right"/>
    </xf>
    <xf numFmtId="0" fontId="23" fillId="0" borderId="8" xfId="3" applyNumberFormat="1" applyFont="1" applyFill="1" applyBorder="1" applyAlignment="1">
      <alignment horizontal="left"/>
    </xf>
    <xf numFmtId="1" fontId="20" fillId="0" borderId="7" xfId="3" applyNumberFormat="1" applyFont="1" applyFill="1" applyBorder="1" applyAlignment="1">
      <alignment horizontal="right"/>
    </xf>
    <xf numFmtId="1" fontId="20" fillId="0" borderId="8" xfId="3" applyNumberFormat="1" applyFont="1" applyFill="1" applyBorder="1" applyAlignment="1">
      <alignment horizontal="right"/>
    </xf>
    <xf numFmtId="165" fontId="23" fillId="0" borderId="8" xfId="3" applyNumberFormat="1" applyFont="1" applyFill="1" applyBorder="1" applyAlignment="1">
      <alignment horizontal="left"/>
    </xf>
    <xf numFmtId="0" fontId="24" fillId="0" borderId="8" xfId="3" applyNumberFormat="1" applyFont="1" applyFill="1" applyBorder="1" applyAlignment="1">
      <alignment horizontal="left"/>
    </xf>
    <xf numFmtId="1" fontId="2" fillId="0" borderId="7" xfId="3" applyNumberFormat="1" applyFont="1" applyFill="1" applyBorder="1" applyAlignment="1">
      <alignment horizontal="right"/>
    </xf>
    <xf numFmtId="1" fontId="2" fillId="0" borderId="8" xfId="3" applyNumberFormat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horizontal="right"/>
    </xf>
    <xf numFmtId="1" fontId="23" fillId="0" borderId="7" xfId="3" applyNumberFormat="1" applyFont="1" applyFill="1" applyBorder="1" applyAlignment="1">
      <alignment horizontal="right"/>
    </xf>
    <xf numFmtId="1" fontId="23" fillId="0" borderId="8" xfId="3" applyNumberFormat="1" applyFont="1" applyFill="1" applyBorder="1" applyAlignment="1">
      <alignment horizontal="right"/>
    </xf>
    <xf numFmtId="1" fontId="23" fillId="0" borderId="0" xfId="3" applyNumberFormat="1" applyFont="1" applyFill="1" applyBorder="1" applyAlignment="1">
      <alignment horizontal="right"/>
    </xf>
    <xf numFmtId="165" fontId="23" fillId="0" borderId="6" xfId="3" applyNumberFormat="1" applyFont="1" applyFill="1" applyBorder="1" applyAlignment="1">
      <alignment horizontal="left"/>
    </xf>
    <xf numFmtId="1" fontId="23" fillId="0" borderId="9" xfId="3" applyNumberFormat="1" applyFont="1" applyFill="1" applyBorder="1" applyAlignment="1">
      <alignment horizontal="right"/>
    </xf>
    <xf numFmtId="1" fontId="23" fillId="0" borderId="6" xfId="3" applyNumberFormat="1" applyFont="1" applyFill="1" applyBorder="1" applyAlignment="1">
      <alignment horizontal="right"/>
    </xf>
    <xf numFmtId="1" fontId="24" fillId="0" borderId="0" xfId="4" applyNumberFormat="1" applyFont="1" applyFill="1" applyBorder="1" applyAlignment="1">
      <alignment horizontal="right"/>
    </xf>
    <xf numFmtId="168" fontId="8" fillId="0" borderId="10" xfId="0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wrapText="1"/>
    </xf>
    <xf numFmtId="0" fontId="1" fillId="0" borderId="4" xfId="0" applyFont="1" applyFill="1" applyBorder="1"/>
    <xf numFmtId="0" fontId="1" fillId="0" borderId="11" xfId="0" applyFont="1" applyFill="1" applyBorder="1"/>
    <xf numFmtId="0" fontId="0" fillId="0" borderId="11" xfId="0" applyFill="1" applyBorder="1"/>
    <xf numFmtId="0" fontId="0" fillId="0" borderId="0" xfId="0" applyFill="1" applyBorder="1"/>
    <xf numFmtId="0" fontId="1" fillId="0" borderId="7" xfId="0" applyFont="1" applyFill="1" applyBorder="1"/>
    <xf numFmtId="0" fontId="1" fillId="0" borderId="0" xfId="0" applyFont="1" applyFill="1" applyBorder="1"/>
    <xf numFmtId="0" fontId="0" fillId="0" borderId="7" xfId="0" applyBorder="1"/>
    <xf numFmtId="0" fontId="0" fillId="0" borderId="0" xfId="0" applyBorder="1"/>
    <xf numFmtId="0" fontId="1" fillId="0" borderId="10" xfId="0" applyNumberFormat="1" applyFont="1" applyFill="1" applyBorder="1" applyAlignment="1">
      <alignment vertical="center"/>
    </xf>
    <xf numFmtId="1" fontId="0" fillId="0" borderId="10" xfId="0" applyNumberFormat="1" applyBorder="1"/>
    <xf numFmtId="0" fontId="10" fillId="0" borderId="0" xfId="0" quotePrefix="1" applyFont="1"/>
    <xf numFmtId="0" fontId="1" fillId="0" borderId="0" xfId="0" applyFont="1"/>
    <xf numFmtId="169" fontId="26" fillId="0" borderId="10" xfId="0" applyNumberFormat="1" applyFont="1" applyBorder="1" applyAlignment="1"/>
    <xf numFmtId="168" fontId="4" fillId="0" borderId="10" xfId="0" applyNumberFormat="1" applyFont="1" applyFill="1" applyBorder="1" applyAlignment="1">
      <alignment horizontal="right" vertical="center"/>
    </xf>
    <xf numFmtId="169" fontId="26" fillId="0" borderId="10" xfId="8" applyNumberFormat="1" applyFont="1" applyFill="1" applyBorder="1" applyAlignment="1"/>
    <xf numFmtId="169" fontId="26" fillId="0" borderId="10" xfId="0" applyNumberFormat="1" applyFont="1" applyBorder="1" applyAlignment="1">
      <alignment horizontal="center"/>
    </xf>
    <xf numFmtId="9" fontId="7" fillId="0" borderId="10" xfId="0" applyNumberFormat="1" applyFont="1" applyBorder="1"/>
    <xf numFmtId="9" fontId="7" fillId="0" borderId="10" xfId="0" applyNumberFormat="1" applyFont="1" applyFill="1" applyBorder="1"/>
    <xf numFmtId="9" fontId="18" fillId="0" borderId="10" xfId="0" applyNumberFormat="1" applyFont="1" applyBorder="1"/>
    <xf numFmtId="9" fontId="18" fillId="0" borderId="10" xfId="0" applyNumberFormat="1" applyFont="1" applyFill="1" applyBorder="1"/>
    <xf numFmtId="164" fontId="23" fillId="2" borderId="6" xfId="1" applyNumberFormat="1" applyFont="1" applyFill="1" applyBorder="1" applyAlignment="1">
      <alignment horizontal="center" wrapText="1"/>
    </xf>
    <xf numFmtId="0" fontId="20" fillId="0" borderId="6" xfId="0" applyNumberFormat="1" applyFont="1" applyFill="1" applyBorder="1" applyAlignment="1">
      <alignment horizontal="center"/>
    </xf>
    <xf numFmtId="0" fontId="20" fillId="0" borderId="0" xfId="0" quotePrefix="1" applyFont="1" applyFill="1" applyAlignment="1">
      <alignment vertical="center"/>
    </xf>
    <xf numFmtId="0" fontId="20" fillId="0" borderId="0" xfId="0" quotePrefix="1" applyNumberFormat="1" applyFont="1" applyFill="1" applyBorder="1" applyAlignment="1">
      <alignment vertical="center"/>
    </xf>
    <xf numFmtId="165" fontId="23" fillId="0" borderId="0" xfId="3" quotePrefix="1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17" fillId="4" borderId="8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166" fontId="0" fillId="0" borderId="5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7" fontId="17" fillId="4" borderId="8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4" borderId="6" xfId="0" applyFont="1" applyFill="1" applyBorder="1" applyAlignment="1">
      <alignment vertical="center"/>
    </xf>
    <xf numFmtId="166" fontId="0" fillId="0" borderId="6" xfId="0" applyNumberFormat="1" applyBorder="1" applyAlignment="1">
      <alignment vertical="center"/>
    </xf>
    <xf numFmtId="0" fontId="16" fillId="0" borderId="8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24" fillId="3" borderId="10" xfId="5" applyNumberFormat="1" applyFont="1" applyFill="1" applyBorder="1" applyAlignment="1">
      <alignment horizontal="left" vertical="center"/>
    </xf>
    <xf numFmtId="1" fontId="24" fillId="3" borderId="1" xfId="4" applyNumberFormat="1" applyFont="1" applyFill="1" applyBorder="1" applyAlignment="1">
      <alignment horizontal="right" vertical="center"/>
    </xf>
    <xf numFmtId="1" fontId="24" fillId="3" borderId="10" xfId="4" applyNumberFormat="1" applyFont="1" applyFill="1" applyBorder="1" applyAlignment="1">
      <alignment horizontal="right" vertical="center"/>
    </xf>
    <xf numFmtId="1" fontId="24" fillId="3" borderId="2" xfId="4" applyNumberFormat="1" applyFont="1" applyFill="1" applyBorder="1" applyAlignment="1">
      <alignment horizontal="right" vertical="center"/>
    </xf>
    <xf numFmtId="0" fontId="27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3" fillId="0" borderId="5" xfId="2" applyNumberFormat="1" applyFont="1" applyFill="1" applyBorder="1" applyAlignment="1">
      <alignment horizontal="center"/>
    </xf>
    <xf numFmtId="0" fontId="23" fillId="0" borderId="6" xfId="2" applyNumberFormat="1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0">
    <cellStyle name="Normal" xfId="0" builtinId="0"/>
    <cellStyle name="Normal 18" xfId="6"/>
    <cellStyle name="Normal 2" xfId="8"/>
    <cellStyle name="Normal_B4" xfId="5"/>
    <cellStyle name="Normal_B4.1" xfId="4"/>
    <cellStyle name="Normal_C1.1a" xfId="1"/>
    <cellStyle name="Normal_C2.2" xfId="7"/>
    <cellStyle name="Normal_C4.1" xfId="2"/>
    <cellStyle name="Normal_C6.5" xfId="3"/>
    <cellStyle name="Pourcentage" xfId="9" builtinId="5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12248468941383"/>
          <c:y val="6.2499897313288443E-2"/>
          <c:w val="0.52131080489938753"/>
          <c:h val="0.7831900703100021"/>
        </c:manualLayout>
      </c:layout>
      <c:pie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Etats-Unis 27%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Royaume-Uni 14%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Australie 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France 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Allemagne 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Japon 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Canada</a:t>
                    </a:r>
                    <a:r>
                      <a:rPr lang="en-US" baseline="30000"/>
                      <a:t>1</a:t>
                    </a:r>
                    <a:r>
                      <a:rPr lang="en-US"/>
                      <a:t> 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Italie </a:t>
                    </a:r>
                    <a:r>
                      <a:rPr lang="en-US" baseline="30000"/>
                      <a:t>2 </a:t>
                    </a:r>
                    <a:r>
                      <a:rPr lang="en-US"/>
                      <a:t>3%</a:t>
                    </a:r>
                  </a:p>
                </c:rich>
              </c:tx>
              <c:numFmt formatCode="General" sourceLinked="0"/>
              <c:spPr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Autriche 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Pays-Bas</a:t>
                    </a:r>
                    <a:r>
                      <a:rPr lang="en-US" baseline="0"/>
                      <a:t> </a:t>
                    </a:r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Autres pays de l'OCDE 19%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'[1]Graphique 1'!$I$5:$I$15</c:f>
              <c:strCache>
                <c:ptCount val="11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Japon</c:v>
                </c:pt>
                <c:pt idx="6">
                  <c:v>Canada (1)</c:v>
                </c:pt>
                <c:pt idx="7">
                  <c:v>Italie (2)</c:v>
                </c:pt>
                <c:pt idx="8">
                  <c:v>Autriche</c:v>
                </c:pt>
                <c:pt idx="9">
                  <c:v>Pays-Bas</c:v>
                </c:pt>
                <c:pt idx="10">
                  <c:v>Autrres pays de l'OCDE</c:v>
                </c:pt>
              </c:strCache>
            </c:strRef>
          </c:cat>
          <c:val>
            <c:numRef>
              <c:f>'[1]Graphique 1'!$J$5:$J$15</c:f>
              <c:numCache>
                <c:formatCode>General</c:formatCode>
                <c:ptCount val="11"/>
                <c:pt idx="0">
                  <c:v>26.683704132142203</c:v>
                </c:pt>
                <c:pt idx="1">
                  <c:v>14.174566563790808</c:v>
                </c:pt>
                <c:pt idx="2">
                  <c:v>8.4997122537726391</c:v>
                </c:pt>
                <c:pt idx="3">
                  <c:v>7.7775693966026944</c:v>
                </c:pt>
                <c:pt idx="4">
                  <c:v>6.6883511439020689</c:v>
                </c:pt>
                <c:pt idx="5">
                  <c:v>4.619584833588477</c:v>
                </c:pt>
                <c:pt idx="6">
                  <c:v>4.5986304786957977</c:v>
                </c:pt>
                <c:pt idx="7">
                  <c:v>2.8046859754892743</c:v>
                </c:pt>
                <c:pt idx="8">
                  <c:v>2.410167518579259</c:v>
                </c:pt>
                <c:pt idx="9">
                  <c:v>2.3452209242954156</c:v>
                </c:pt>
                <c:pt idx="10">
                  <c:v>19.410188897941474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9518810148731E-2"/>
          <c:y val="5.1400554097404488E-2"/>
          <c:w val="0.86258245844269466"/>
          <c:h val="0.617836103820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10'!$K$2</c:f>
              <c:strCache>
                <c:ptCount val="1"/>
                <c:pt idx="0">
                  <c:v>2012 (étudiants mobiles)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10'!$J$4:$J$16</c:f>
              <c:strCache>
                <c:ptCount val="13"/>
                <c:pt idx="0">
                  <c:v>Chine </c:v>
                </c:pt>
                <c:pt idx="1">
                  <c:v>Fédération de Russie</c:v>
                </c:pt>
                <c:pt idx="2">
                  <c:v>Autriche</c:v>
                </c:pt>
                <c:pt idx="3">
                  <c:v>Bulgarie</c:v>
                </c:pt>
                <c:pt idx="4">
                  <c:v>Pologne</c:v>
                </c:pt>
                <c:pt idx="5">
                  <c:v>France</c:v>
                </c:pt>
                <c:pt idx="6">
                  <c:v>Inde</c:v>
                </c:pt>
                <c:pt idx="7">
                  <c:v>Cameroun</c:v>
                </c:pt>
                <c:pt idx="8">
                  <c:v>Ukraine</c:v>
                </c:pt>
                <c:pt idx="9">
                  <c:v>Turquie</c:v>
                </c:pt>
                <c:pt idx="10">
                  <c:v>Espagne</c:v>
                </c:pt>
                <c:pt idx="11">
                  <c:v>Italie</c:v>
                </c:pt>
                <c:pt idx="12">
                  <c:v>Etats-Unis</c:v>
                </c:pt>
              </c:strCache>
            </c:strRef>
          </c:cat>
          <c:val>
            <c:numRef>
              <c:f>'Graphique 10'!$K$4:$K$16</c:f>
              <c:numCache>
                <c:formatCode>0%</c:formatCode>
                <c:ptCount val="13"/>
                <c:pt idx="0">
                  <c:v>9.8876507356867857E-2</c:v>
                </c:pt>
                <c:pt idx="1">
                  <c:v>4.8215075857368818E-2</c:v>
                </c:pt>
                <c:pt idx="2">
                  <c:v>4.2096643762810311E-2</c:v>
                </c:pt>
                <c:pt idx="3">
                  <c:v>3.1461862790472944E-2</c:v>
                </c:pt>
                <c:pt idx="4">
                  <c:v>2.9356267705562534E-2</c:v>
                </c:pt>
                <c:pt idx="5">
                  <c:v>2.8898529643625489E-2</c:v>
                </c:pt>
                <c:pt idx="6">
                  <c:v>2.8710348440384705E-2</c:v>
                </c:pt>
                <c:pt idx="7">
                  <c:v>2.7784700359578678E-2</c:v>
                </c:pt>
                <c:pt idx="8">
                  <c:v>2.7688066768725303E-2</c:v>
                </c:pt>
                <c:pt idx="9">
                  <c:v>2.7576175242474025E-2</c:v>
                </c:pt>
                <c:pt idx="10">
                  <c:v>2.689974010650039E-2</c:v>
                </c:pt>
                <c:pt idx="11">
                  <c:v>2.1849363489794986E-2</c:v>
                </c:pt>
                <c:pt idx="12">
                  <c:v>1.9753940361816508E-2</c:v>
                </c:pt>
              </c:numCache>
            </c:numRef>
          </c:val>
        </c:ser>
        <c:ser>
          <c:idx val="1"/>
          <c:order val="1"/>
          <c:tx>
            <c:strRef>
              <c:f>'Graphique 10'!$L$2</c:f>
              <c:strCache>
                <c:ptCount val="1"/>
                <c:pt idx="0">
                  <c:v>2011 (étudiants étrangers)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'Graphique 10'!$J$4:$J$16</c:f>
              <c:strCache>
                <c:ptCount val="13"/>
                <c:pt idx="0">
                  <c:v>Chine </c:v>
                </c:pt>
                <c:pt idx="1">
                  <c:v>Fédération de Russie</c:v>
                </c:pt>
                <c:pt idx="2">
                  <c:v>Autriche</c:v>
                </c:pt>
                <c:pt idx="3">
                  <c:v>Bulgarie</c:v>
                </c:pt>
                <c:pt idx="4">
                  <c:v>Pologne</c:v>
                </c:pt>
                <c:pt idx="5">
                  <c:v>France</c:v>
                </c:pt>
                <c:pt idx="6">
                  <c:v>Inde</c:v>
                </c:pt>
                <c:pt idx="7">
                  <c:v>Cameroun</c:v>
                </c:pt>
                <c:pt idx="8">
                  <c:v>Ukraine</c:v>
                </c:pt>
                <c:pt idx="9">
                  <c:v>Turquie</c:v>
                </c:pt>
                <c:pt idx="10">
                  <c:v>Espagne</c:v>
                </c:pt>
                <c:pt idx="11">
                  <c:v>Italie</c:v>
                </c:pt>
                <c:pt idx="12">
                  <c:v>Etats-Unis</c:v>
                </c:pt>
              </c:strCache>
            </c:strRef>
          </c:cat>
          <c:val>
            <c:numRef>
              <c:f>'Graphique 10'!$L$4:$L$16</c:f>
              <c:numCache>
                <c:formatCode>0.0%</c:formatCode>
                <c:ptCount val="13"/>
                <c:pt idx="0">
                  <c:v>7.7086332546747557E-2</c:v>
                </c:pt>
                <c:pt idx="1">
                  <c:v>4.7223793476536685E-2</c:v>
                </c:pt>
                <c:pt idx="2">
                  <c:v>3.4038365122631337E-2</c:v>
                </c:pt>
                <c:pt idx="3">
                  <c:v>2.5038454717679782E-2</c:v>
                </c:pt>
                <c:pt idx="4">
                  <c:v>3.5810543323497777E-2</c:v>
                </c:pt>
                <c:pt idx="5">
                  <c:v>2.3480855049083687E-2</c:v>
                </c:pt>
                <c:pt idx="6">
                  <c:v>1.5956156343801948E-2</c:v>
                </c:pt>
                <c:pt idx="7">
                  <c:v>1.9383814377923522E-2</c:v>
                </c:pt>
                <c:pt idx="8">
                  <c:v>3.1001619921421548E-2</c:v>
                </c:pt>
                <c:pt idx="9">
                  <c:v>0.12012123160946112</c:v>
                </c:pt>
                <c:pt idx="10">
                  <c:v>2.127486288492474E-2</c:v>
                </c:pt>
                <c:pt idx="11">
                  <c:v>3.334753927187372E-2</c:v>
                </c:pt>
                <c:pt idx="12">
                  <c:v>1.5241407464580217E-2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445312"/>
        <c:axId val="92451200"/>
      </c:barChart>
      <c:catAx>
        <c:axId val="924453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 vert="horz"/>
          <a:lstStyle/>
          <a:p>
            <a:pPr>
              <a:defRPr sz="800"/>
            </a:pPr>
            <a:endParaRPr lang="fr-FR"/>
          </a:p>
        </c:txPr>
        <c:crossAx val="92451200"/>
        <c:crosses val="autoZero"/>
        <c:auto val="1"/>
        <c:lblAlgn val="ctr"/>
        <c:lblOffset val="100"/>
        <c:noMultiLvlLbl val="0"/>
      </c:catAx>
      <c:valAx>
        <c:axId val="924512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2445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169157611775214"/>
          <c:y val="0.13387540099154271"/>
          <c:w val="0.33418900357662545"/>
          <c:h val="0.21180664916885389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351706036746"/>
          <c:y val="5.1400554097404488E-2"/>
          <c:w val="0.82767957130358716"/>
          <c:h val="0.63757618839311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11'!$K$4</c:f>
              <c:strCache>
                <c:ptCount val="1"/>
                <c:pt idx="0">
                  <c:v>2012 (étudiants mobiles)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0"/>
              <c:layout>
                <c:manualLayout>
                  <c:x val="1.5250544662309368E-2"/>
                  <c:y val="-7.5913536880212218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572984749454934E-3"/>
                  <c:y val="-1.9875773805347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6.625257935115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6.6252579351157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5359477124182211E-3"/>
                  <c:y val="-3.31262896755788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3.31262896755788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1.3250515870231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1786492374727671E-3"/>
                  <c:y val="-9.9378869026736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11'!$J$6:$J$18</c:f>
              <c:strCache>
                <c:ptCount val="13"/>
                <c:pt idx="0">
                  <c:v>Chine</c:v>
                </c:pt>
                <c:pt idx="1">
                  <c:v>Inde</c:v>
                </c:pt>
                <c:pt idx="2">
                  <c:v>Nigéria</c:v>
                </c:pt>
                <c:pt idx="3">
                  <c:v>Etats-Unis</c:v>
                </c:pt>
                <c:pt idx="4">
                  <c:v>Allemagne</c:v>
                </c:pt>
                <c:pt idx="5">
                  <c:v>Malaisie</c:v>
                </c:pt>
                <c:pt idx="6">
                  <c:v>Irlande</c:v>
                </c:pt>
                <c:pt idx="7">
                  <c:v>France</c:v>
                </c:pt>
                <c:pt idx="8">
                  <c:v>Chypre</c:v>
                </c:pt>
                <c:pt idx="9">
                  <c:v>Grèce</c:v>
                </c:pt>
                <c:pt idx="10">
                  <c:v>Arabie Saoudite</c:v>
                </c:pt>
                <c:pt idx="11">
                  <c:v>Italie</c:v>
                </c:pt>
                <c:pt idx="12">
                  <c:v>Pakistan</c:v>
                </c:pt>
              </c:strCache>
            </c:strRef>
          </c:cat>
          <c:val>
            <c:numRef>
              <c:f>'Graphique 11'!$K$6:$K$18</c:f>
              <c:numCache>
                <c:formatCode>0.0%</c:formatCode>
                <c:ptCount val="13"/>
                <c:pt idx="0">
                  <c:v>0.22814398130038183</c:v>
                </c:pt>
                <c:pt idx="1">
                  <c:v>5.316863974196831E-2</c:v>
                </c:pt>
                <c:pt idx="2">
                  <c:v>4.1577372310070006E-2</c:v>
                </c:pt>
                <c:pt idx="3">
                  <c:v>3.5162577725087775E-2</c:v>
                </c:pt>
                <c:pt idx="4">
                  <c:v>3.4058647493478415E-2</c:v>
                </c:pt>
                <c:pt idx="5">
                  <c:v>3.1970779446738963E-2</c:v>
                </c:pt>
                <c:pt idx="6">
                  <c:v>3.0187692137856888E-2</c:v>
                </c:pt>
                <c:pt idx="7">
                  <c:v>2.7583856700256544E-2</c:v>
                </c:pt>
                <c:pt idx="8">
                  <c:v>2.6225542545711113E-2</c:v>
                </c:pt>
                <c:pt idx="9">
                  <c:v>2.611274967422059E-2</c:v>
                </c:pt>
                <c:pt idx="10">
                  <c:v>2.2424182791647568E-2</c:v>
                </c:pt>
                <c:pt idx="11">
                  <c:v>1.9769950539125926E-2</c:v>
                </c:pt>
                <c:pt idx="12">
                  <c:v>1.716851494985517E-2</c:v>
                </c:pt>
              </c:numCache>
            </c:numRef>
          </c:val>
        </c:ser>
        <c:ser>
          <c:idx val="1"/>
          <c:order val="1"/>
          <c:tx>
            <c:strRef>
              <c:f>'Graphique 11'!$L$4</c:f>
              <c:strCache>
                <c:ptCount val="1"/>
                <c:pt idx="0">
                  <c:v>2011 (étudiants étrangers)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'Graphique 11'!$J$6:$J$18</c:f>
              <c:strCache>
                <c:ptCount val="13"/>
                <c:pt idx="0">
                  <c:v>Chine</c:v>
                </c:pt>
                <c:pt idx="1">
                  <c:v>Inde</c:v>
                </c:pt>
                <c:pt idx="2">
                  <c:v>Nigéria</c:v>
                </c:pt>
                <c:pt idx="3">
                  <c:v>Etats-Unis</c:v>
                </c:pt>
                <c:pt idx="4">
                  <c:v>Allemagne</c:v>
                </c:pt>
                <c:pt idx="5">
                  <c:v>Malaisie</c:v>
                </c:pt>
                <c:pt idx="6">
                  <c:v>Irlande</c:v>
                </c:pt>
                <c:pt idx="7">
                  <c:v>France</c:v>
                </c:pt>
                <c:pt idx="8">
                  <c:v>Chypre</c:v>
                </c:pt>
                <c:pt idx="9">
                  <c:v>Grèce</c:v>
                </c:pt>
                <c:pt idx="10">
                  <c:v>Arabie Saoudite</c:v>
                </c:pt>
                <c:pt idx="11">
                  <c:v>Italie</c:v>
                </c:pt>
                <c:pt idx="12">
                  <c:v>Pakistan</c:v>
                </c:pt>
              </c:strCache>
            </c:strRef>
          </c:cat>
          <c:val>
            <c:numRef>
              <c:f>'Graphique 11'!$L$6:$L$18</c:f>
              <c:numCache>
                <c:formatCode>0.0%</c:formatCode>
                <c:ptCount val="13"/>
                <c:pt idx="0">
                  <c:v>0.1540955247391072</c:v>
                </c:pt>
                <c:pt idx="1">
                  <c:v>6.6288571348203984E-2</c:v>
                </c:pt>
                <c:pt idx="2">
                  <c:v>4.616958735337965E-2</c:v>
                </c:pt>
                <c:pt idx="3">
                  <c:v>2.9192216815279459E-2</c:v>
                </c:pt>
                <c:pt idx="4">
                  <c:v>3.7607943517763212E-2</c:v>
                </c:pt>
                <c:pt idx="5">
                  <c:v>2.408863323113274E-2</c:v>
                </c:pt>
                <c:pt idx="6">
                  <c:v>4.0672203313549551E-2</c:v>
                </c:pt>
                <c:pt idx="7">
                  <c:v>2.9860271159742342E-2</c:v>
                </c:pt>
                <c:pt idx="8">
                  <c:v>1.9842972068296251E-2</c:v>
                </c:pt>
                <c:pt idx="9">
                  <c:v>2.4055230513909596E-2</c:v>
                </c:pt>
                <c:pt idx="10">
                  <c:v>1.739050940901803E-2</c:v>
                </c:pt>
                <c:pt idx="11">
                  <c:v>2.4100939495372845E-2</c:v>
                </c:pt>
                <c:pt idx="12">
                  <c:v>2.3944474135748642E-2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837376"/>
        <c:axId val="92838912"/>
      </c:barChart>
      <c:catAx>
        <c:axId val="92837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700000" vert="horz"/>
          <a:lstStyle/>
          <a:p>
            <a:pPr>
              <a:defRPr sz="800"/>
            </a:pPr>
            <a:endParaRPr lang="fr-FR"/>
          </a:p>
        </c:txPr>
        <c:crossAx val="92838912"/>
        <c:crosses val="autoZero"/>
        <c:auto val="1"/>
        <c:lblAlgn val="ctr"/>
        <c:lblOffset val="100"/>
        <c:noMultiLvlLbl val="0"/>
      </c:catAx>
      <c:valAx>
        <c:axId val="928389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283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060115279707684"/>
          <c:y val="0.24039722333874919"/>
          <c:w val="0.27364812241607056"/>
          <c:h val="0.1396797392048073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3285214348207"/>
          <c:y val="5.1400554097404488E-2"/>
          <c:w val="0.83591491688538921"/>
          <c:h val="0.6682509477981919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'[2]Graphique 2'!$J$24</c:f>
              <c:strCache>
                <c:ptCount val="1"/>
                <c:pt idx="0">
                  <c:v>Asie et Océanie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2'!$K$23:$P$23</c:f>
              <c:strCache>
                <c:ptCount val="6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Total OCDE</c:v>
                </c:pt>
              </c:strCache>
            </c:strRef>
          </c:cat>
          <c:val>
            <c:numRef>
              <c:f>'[2]Graphique 2'!$K$24:$P$24</c:f>
              <c:numCache>
                <c:formatCode>General</c:formatCode>
                <c:ptCount val="6"/>
                <c:pt idx="0">
                  <c:v>75.156409367969331</c:v>
                </c:pt>
                <c:pt idx="1">
                  <c:v>54.145617996942974</c:v>
                </c:pt>
                <c:pt idx="2">
                  <c:v>87.286487265276506</c:v>
                </c:pt>
                <c:pt idx="3">
                  <c:v>23.377901407896438</c:v>
                </c:pt>
                <c:pt idx="4">
                  <c:v>33.024275375217663</c:v>
                </c:pt>
                <c:pt idx="5">
                  <c:v>53.190780823722449</c:v>
                </c:pt>
              </c:numCache>
            </c:numRef>
          </c:val>
        </c:ser>
        <c:ser>
          <c:idx val="1"/>
          <c:order val="1"/>
          <c:tx>
            <c:strRef>
              <c:f>'[2]Graphique 2'!$J$25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2'!$K$23:$P$23</c:f>
              <c:strCache>
                <c:ptCount val="6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Total OCDE</c:v>
                </c:pt>
              </c:strCache>
            </c:strRef>
          </c:cat>
          <c:val>
            <c:numRef>
              <c:f>'[2]Graphique 2'!$K$25:$P$25</c:f>
              <c:numCache>
                <c:formatCode>General</c:formatCode>
                <c:ptCount val="6"/>
                <c:pt idx="0">
                  <c:v>8.8978873754946992</c:v>
                </c:pt>
                <c:pt idx="1">
                  <c:v>30.628544276002</c:v>
                </c:pt>
                <c:pt idx="2">
                  <c:v>4.3370899835112997</c:v>
                </c:pt>
                <c:pt idx="3">
                  <c:v>20.095871657941</c:v>
                </c:pt>
                <c:pt idx="4">
                  <c:v>43.630574868145999</c:v>
                </c:pt>
                <c:pt idx="5">
                  <c:v>25.188090356031317</c:v>
                </c:pt>
              </c:numCache>
            </c:numRef>
          </c:val>
        </c:ser>
        <c:ser>
          <c:idx val="2"/>
          <c:order val="2"/>
          <c:tx>
            <c:strRef>
              <c:f>'[2]Graphique 2'!$J$26</c:f>
              <c:strCache>
                <c:ptCount val="1"/>
                <c:pt idx="0">
                  <c:v>Afrique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delete val="1"/>
            </c:dLbl>
            <c:dLbl>
              <c:idx val="2"/>
              <c:delete val="1"/>
            </c:dLbl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2'!$K$23:$P$23</c:f>
              <c:strCache>
                <c:ptCount val="6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Total OCDE</c:v>
                </c:pt>
              </c:strCache>
            </c:strRef>
          </c:cat>
          <c:val>
            <c:numRef>
              <c:f>'[2]Graphique 2'!$K$26:$P$26</c:f>
              <c:numCache>
                <c:formatCode>General</c:formatCode>
                <c:ptCount val="6"/>
                <c:pt idx="0">
                  <c:v>4.4487606814665996</c:v>
                </c:pt>
                <c:pt idx="1">
                  <c:v>8.1544446390988004</c:v>
                </c:pt>
                <c:pt idx="2">
                  <c:v>2.8987305297197001</c:v>
                </c:pt>
                <c:pt idx="3">
                  <c:v>40.948832001539998</c:v>
                </c:pt>
                <c:pt idx="4">
                  <c:v>8.2952308779925001</c:v>
                </c:pt>
                <c:pt idx="5">
                  <c:v>8.2348482699150019</c:v>
                </c:pt>
              </c:numCache>
            </c:numRef>
          </c:val>
        </c:ser>
        <c:ser>
          <c:idx val="3"/>
          <c:order val="3"/>
          <c:tx>
            <c:strRef>
              <c:f>'[2]Graphique 2'!$J$27</c:f>
              <c:strCache>
                <c:ptCount val="1"/>
                <c:pt idx="0">
                  <c:v>Amérique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'[2]Graphique 2'!$K$23:$P$23</c:f>
              <c:strCache>
                <c:ptCount val="6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Total OCDE</c:v>
                </c:pt>
              </c:strCache>
            </c:strRef>
          </c:cat>
          <c:val>
            <c:numRef>
              <c:f>'[2]Graphique 2'!$K$27:$P$27</c:f>
              <c:numCache>
                <c:formatCode>General</c:formatCode>
                <c:ptCount val="6"/>
                <c:pt idx="0">
                  <c:v>11.4953565206358</c:v>
                </c:pt>
                <c:pt idx="1">
                  <c:v>7.0701931637920001</c:v>
                </c:pt>
                <c:pt idx="2">
                  <c:v>4.6304448748939002</c:v>
                </c:pt>
                <c:pt idx="3">
                  <c:v>7.9767668682946002</c:v>
                </c:pt>
                <c:pt idx="4">
                  <c:v>7.4906290846765007</c:v>
                </c:pt>
                <c:pt idx="5">
                  <c:v>8.6945652276505427</c:v>
                </c:pt>
              </c:numCache>
            </c:numRef>
          </c:val>
        </c:ser>
        <c:ser>
          <c:idx val="4"/>
          <c:order val="4"/>
          <c:tx>
            <c:strRef>
              <c:f>'[2]Graphique 2'!$J$28</c:f>
              <c:strCache>
                <c:ptCount val="1"/>
                <c:pt idx="0">
                  <c:v>Non précisé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'[2]Graphique 2'!$K$23:$P$23</c:f>
              <c:strCache>
                <c:ptCount val="6"/>
                <c:pt idx="0">
                  <c:v>Etats-Unis</c:v>
                </c:pt>
                <c:pt idx="1">
                  <c:v>Royaume-Uni</c:v>
                </c:pt>
                <c:pt idx="2">
                  <c:v>Australie</c:v>
                </c:pt>
                <c:pt idx="3">
                  <c:v>France</c:v>
                </c:pt>
                <c:pt idx="4">
                  <c:v>Allemagne</c:v>
                </c:pt>
                <c:pt idx="5">
                  <c:v>Total OCDE</c:v>
                </c:pt>
              </c:strCache>
            </c:strRef>
          </c:cat>
          <c:val>
            <c:numRef>
              <c:f>'[2]Graphique 2'!$K$28:$P$28</c:f>
              <c:numCache>
                <c:formatCode>General</c:formatCode>
                <c:ptCount val="6"/>
                <c:pt idx="0">
                  <c:v>1.58605443339E-3</c:v>
                </c:pt>
                <c:pt idx="1">
                  <c:v>1.19992416479E-3</c:v>
                </c:pt>
                <c:pt idx="2">
                  <c:v>0.84724734659900003</c:v>
                </c:pt>
                <c:pt idx="3">
                  <c:v>7.6006280643285002</c:v>
                </c:pt>
                <c:pt idx="4">
                  <c:v>7.5592897939670003</c:v>
                </c:pt>
                <c:pt idx="5">
                  <c:v>4.6797428880402299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5907072"/>
        <c:axId val="55908608"/>
      </c:barChart>
      <c:catAx>
        <c:axId val="55907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55908608"/>
        <c:crosses val="autoZero"/>
        <c:auto val="1"/>
        <c:lblAlgn val="ctr"/>
        <c:lblOffset val="100"/>
        <c:noMultiLvlLbl val="0"/>
      </c:catAx>
      <c:valAx>
        <c:axId val="55908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5907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661866967824242E-2"/>
          <c:y val="0.82658721438246585"/>
          <c:w val="0.84617937698026791"/>
          <c:h val="8.023476528886408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351706036746"/>
          <c:y val="5.6030183727034111E-2"/>
          <c:w val="0.85658092738407698"/>
          <c:h val="0.673121932266019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3'!$H$4:$H$15</c:f>
              <c:strCache>
                <c:ptCount val="12"/>
                <c:pt idx="0">
                  <c:v>Chine</c:v>
                </c:pt>
                <c:pt idx="1">
                  <c:v>Maroc</c:v>
                </c:pt>
                <c:pt idx="2">
                  <c:v>Algérie</c:v>
                </c:pt>
                <c:pt idx="3">
                  <c:v>Tunisie</c:v>
                </c:pt>
                <c:pt idx="4">
                  <c:v>Sénégal</c:v>
                </c:pt>
                <c:pt idx="5">
                  <c:v>Allemagne</c:v>
                </c:pt>
                <c:pt idx="6">
                  <c:v>Italie</c:v>
                </c:pt>
                <c:pt idx="7">
                  <c:v>Vietnam</c:v>
                </c:pt>
                <c:pt idx="8">
                  <c:v>Cameroun</c:v>
                </c:pt>
                <c:pt idx="9">
                  <c:v>Espagne</c:v>
                </c:pt>
                <c:pt idx="10">
                  <c:v>Brésil</c:v>
                </c:pt>
                <c:pt idx="11">
                  <c:v>Liban</c:v>
                </c:pt>
              </c:strCache>
            </c:strRef>
          </c:cat>
          <c:val>
            <c:numRef>
              <c:f>'Graphique 3'!$I$4:$I$15</c:f>
              <c:numCache>
                <c:formatCode>0.0%</c:formatCode>
                <c:ptCount val="12"/>
                <c:pt idx="0">
                  <c:v>0.11036612301488373</c:v>
                </c:pt>
                <c:pt idx="1">
                  <c:v>0.1032938387589169</c:v>
                </c:pt>
                <c:pt idx="2">
                  <c:v>7.6391166861296628E-2</c:v>
                </c:pt>
                <c:pt idx="3">
                  <c:v>3.9035335179037699E-2</c:v>
                </c:pt>
                <c:pt idx="4">
                  <c:v>3.2785307843368805E-2</c:v>
                </c:pt>
                <c:pt idx="5">
                  <c:v>2.7969856411198441E-2</c:v>
                </c:pt>
                <c:pt idx="6">
                  <c:v>2.6657744304340029E-2</c:v>
                </c:pt>
                <c:pt idx="7">
                  <c:v>2.3451817056582648E-2</c:v>
                </c:pt>
                <c:pt idx="8">
                  <c:v>2.0678886804088543E-2</c:v>
                </c:pt>
                <c:pt idx="9">
                  <c:v>1.8916282873875409E-2</c:v>
                </c:pt>
                <c:pt idx="10">
                  <c:v>1.6663823757101806E-2</c:v>
                </c:pt>
                <c:pt idx="11">
                  <c:v>1.626144271099856E-2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949952"/>
        <c:axId val="55955840"/>
      </c:barChart>
      <c:catAx>
        <c:axId val="55949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55955840"/>
        <c:crosses val="autoZero"/>
        <c:auto val="1"/>
        <c:lblAlgn val="ctr"/>
        <c:lblOffset val="100"/>
        <c:noMultiLvlLbl val="0"/>
      </c:catAx>
      <c:valAx>
        <c:axId val="559558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5949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4'!$K$3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 baseline="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4'!$J$4:$J$16</c:f>
              <c:strCache>
                <c:ptCount val="13"/>
                <c:pt idx="0">
                  <c:v>Chine </c:v>
                </c:pt>
                <c:pt idx="1">
                  <c:v>Fédération de Russie</c:v>
                </c:pt>
                <c:pt idx="2">
                  <c:v>Autriche</c:v>
                </c:pt>
                <c:pt idx="3">
                  <c:v>Bulgarie</c:v>
                </c:pt>
                <c:pt idx="4">
                  <c:v>Pologne</c:v>
                </c:pt>
                <c:pt idx="5">
                  <c:v>France</c:v>
                </c:pt>
                <c:pt idx="6">
                  <c:v>Inde</c:v>
                </c:pt>
                <c:pt idx="7">
                  <c:v>Cameroun</c:v>
                </c:pt>
                <c:pt idx="8">
                  <c:v>Ukraine</c:v>
                </c:pt>
                <c:pt idx="9">
                  <c:v>Turquie</c:v>
                </c:pt>
                <c:pt idx="10">
                  <c:v>Espagne</c:v>
                </c:pt>
                <c:pt idx="11">
                  <c:v>Italie</c:v>
                </c:pt>
                <c:pt idx="12">
                  <c:v>Etats-Unis</c:v>
                </c:pt>
              </c:strCache>
            </c:strRef>
          </c:cat>
          <c:val>
            <c:numRef>
              <c:f>'Graphique 4'!$K$4:$K$16</c:f>
              <c:numCache>
                <c:formatCode>0.0%</c:formatCode>
                <c:ptCount val="13"/>
                <c:pt idx="0">
                  <c:v>9.8876507356867857E-2</c:v>
                </c:pt>
                <c:pt idx="1">
                  <c:v>4.8215075857368818E-2</c:v>
                </c:pt>
                <c:pt idx="2">
                  <c:v>4.2096643762810311E-2</c:v>
                </c:pt>
                <c:pt idx="3">
                  <c:v>3.1461862790472944E-2</c:v>
                </c:pt>
                <c:pt idx="4">
                  <c:v>2.9356267705562534E-2</c:v>
                </c:pt>
                <c:pt idx="5">
                  <c:v>2.8898529643625489E-2</c:v>
                </c:pt>
                <c:pt idx="6">
                  <c:v>2.8710348440384705E-2</c:v>
                </c:pt>
                <c:pt idx="7">
                  <c:v>2.7784700359578678E-2</c:v>
                </c:pt>
                <c:pt idx="8">
                  <c:v>2.7688066768725303E-2</c:v>
                </c:pt>
                <c:pt idx="9">
                  <c:v>2.7576175242474025E-2</c:v>
                </c:pt>
                <c:pt idx="10">
                  <c:v>2.689974010650039E-2</c:v>
                </c:pt>
                <c:pt idx="11">
                  <c:v>2.1849363489794986E-2</c:v>
                </c:pt>
                <c:pt idx="12">
                  <c:v>1.9753940361816508E-2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770560"/>
        <c:axId val="56772096"/>
      </c:barChart>
      <c:catAx>
        <c:axId val="5677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56772096"/>
        <c:crosses val="autoZero"/>
        <c:auto val="1"/>
        <c:lblAlgn val="ctr"/>
        <c:lblOffset val="100"/>
        <c:noMultiLvlLbl val="0"/>
      </c:catAx>
      <c:valAx>
        <c:axId val="567720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6770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42188748145606E-2"/>
          <c:y val="5.1400554097404488E-2"/>
          <c:w val="0.87528776294267563"/>
          <c:h val="0.688845873432487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5'!$I$5:$I$12</c:f>
              <c:strCache>
                <c:ptCount val="8"/>
                <c:pt idx="0">
                  <c:v>Etats-Unis</c:v>
                </c:pt>
                <c:pt idx="1">
                  <c:v>Fédération de Russie</c:v>
                </c:pt>
                <c:pt idx="2">
                  <c:v>France</c:v>
                </c:pt>
                <c:pt idx="3">
                  <c:v>Ukraine</c:v>
                </c:pt>
                <c:pt idx="4">
                  <c:v>Royaume-Uni</c:v>
                </c:pt>
                <c:pt idx="5">
                  <c:v>Canada</c:v>
                </c:pt>
                <c:pt idx="6">
                  <c:v>Argentine</c:v>
                </c:pt>
                <c:pt idx="7">
                  <c:v>Allemagne</c:v>
                </c:pt>
              </c:strCache>
            </c:strRef>
          </c:cat>
          <c:val>
            <c:numRef>
              <c:f>'Graphique 5'!$J$5:$J$12</c:f>
              <c:numCache>
                <c:formatCode>0.0%</c:formatCode>
                <c:ptCount val="8"/>
                <c:pt idx="0">
                  <c:v>0.195032020182418</c:v>
                </c:pt>
                <c:pt idx="1">
                  <c:v>8.4125751989132538E-2</c:v>
                </c:pt>
                <c:pt idx="2">
                  <c:v>6.840675334756452E-2</c:v>
                </c:pt>
                <c:pt idx="3">
                  <c:v>6.5301765961575775E-2</c:v>
                </c:pt>
                <c:pt idx="4">
                  <c:v>2.4451775664661363E-2</c:v>
                </c:pt>
                <c:pt idx="5">
                  <c:v>2.2414127692606249E-2</c:v>
                </c:pt>
                <c:pt idx="6">
                  <c:v>1.9115078594993208E-2</c:v>
                </c:pt>
                <c:pt idx="7">
                  <c:v>1.8338831748496022E-2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797056"/>
        <c:axId val="56798592"/>
      </c:barChart>
      <c:catAx>
        <c:axId val="567970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56798592"/>
        <c:crosses val="autoZero"/>
        <c:auto val="1"/>
        <c:lblAlgn val="ctr"/>
        <c:lblOffset val="100"/>
        <c:noMultiLvlLbl val="0"/>
      </c:catAx>
      <c:valAx>
        <c:axId val="567985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56797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86809341140054E-2"/>
          <c:y val="4.3603422294391909E-2"/>
          <c:w val="0.85412191264553472"/>
          <c:h val="0.634721067297680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'Graphique 6'!$B$23</c:f>
              <c:strCache>
                <c:ptCount val="1"/>
                <c:pt idx="0">
                  <c:v>Sciences sociales, commerce et droit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#,##0" sourceLinked="0"/>
            <c:spPr>
              <a:solidFill>
                <a:srgbClr val="002060"/>
              </a:solidFill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6'!$B$24:$B$33</c:f>
              <c:numCache>
                <c:formatCode>0</c:formatCode>
                <c:ptCount val="10"/>
                <c:pt idx="0">
                  <c:v>52.490514991916001</c:v>
                </c:pt>
                <c:pt idx="1">
                  <c:v>44.714694031336997</c:v>
                </c:pt>
                <c:pt idx="2">
                  <c:v>38.461504817638001</c:v>
                </c:pt>
                <c:pt idx="3">
                  <c:v>26.657212132302</c:v>
                </c:pt>
                <c:pt idx="4">
                  <c:v>26.017322842654998</c:v>
                </c:pt>
                <c:pt idx="5">
                  <c:v>25.460368294636002</c:v>
                </c:pt>
                <c:pt idx="6">
                  <c:v>25.273213302933002</c:v>
                </c:pt>
                <c:pt idx="7">
                  <c:v>23.131205382785001</c:v>
                </c:pt>
                <c:pt idx="8">
                  <c:v>18.393400765982999</c:v>
                </c:pt>
                <c:pt idx="9">
                  <c:v>35.741444301870345</c:v>
                </c:pt>
              </c:numCache>
            </c:numRef>
          </c:val>
        </c:ser>
        <c:ser>
          <c:idx val="1"/>
          <c:order val="1"/>
          <c:tx>
            <c:strRef>
              <c:f>'Graphique 6'!$C$23</c:f>
              <c:strCache>
                <c:ptCount val="1"/>
                <c:pt idx="0">
                  <c:v>Santé et secteur social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6'!$C$24:$C$33</c:f>
              <c:numCache>
                <c:formatCode>0</c:formatCode>
                <c:ptCount val="10"/>
                <c:pt idx="0">
                  <c:v>10.157763299021999</c:v>
                </c:pt>
                <c:pt idx="1">
                  <c:v>7.6610358225360002</c:v>
                </c:pt>
                <c:pt idx="2">
                  <c:v>6.6952707105962004</c:v>
                </c:pt>
                <c:pt idx="3">
                  <c:v>10.242920536164</c:v>
                </c:pt>
                <c:pt idx="4">
                  <c:v>6.4413917271474004</c:v>
                </c:pt>
                <c:pt idx="5">
                  <c:v>4.9639711769415999</c:v>
                </c:pt>
                <c:pt idx="6">
                  <c:v>11.262677883481</c:v>
                </c:pt>
                <c:pt idx="7">
                  <c:v>33.808566505293001</c:v>
                </c:pt>
                <c:pt idx="8">
                  <c:v>53.255425709515997</c:v>
                </c:pt>
                <c:pt idx="9">
                  <c:v>13.007793498271594</c:v>
                </c:pt>
              </c:numCache>
            </c:numRef>
          </c:val>
        </c:ser>
        <c:ser>
          <c:idx val="2"/>
          <c:order val="2"/>
          <c:tx>
            <c:strRef>
              <c:f>'Graphique 6'!$D$23</c:f>
              <c:strCache>
                <c:ptCount val="1"/>
                <c:pt idx="0">
                  <c:v>Ingénierie, production et construction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6'!$D$24:$D$33</c:f>
              <c:numCache>
                <c:formatCode>0</c:formatCode>
                <c:ptCount val="10"/>
                <c:pt idx="0">
                  <c:v>13.242992299934</c:v>
                </c:pt>
                <c:pt idx="1">
                  <c:v>14.787145452407</c:v>
                </c:pt>
                <c:pt idx="2">
                  <c:v>14.340947957259999</c:v>
                </c:pt>
                <c:pt idx="3">
                  <c:v>30.815682327645</c:v>
                </c:pt>
                <c:pt idx="4">
                  <c:v>24.683270691032</c:v>
                </c:pt>
                <c:pt idx="5">
                  <c:v>5.8446757405924998</c:v>
                </c:pt>
                <c:pt idx="6">
                  <c:v>27.164085226826</c:v>
                </c:pt>
                <c:pt idx="7">
                  <c:v>10.701977517026</c:v>
                </c:pt>
                <c:pt idx="8">
                  <c:v>5.9019935186093999</c:v>
                </c:pt>
                <c:pt idx="9">
                  <c:v>14.310679471879601</c:v>
                </c:pt>
              </c:numCache>
            </c:numRef>
          </c:val>
        </c:ser>
        <c:ser>
          <c:idx val="3"/>
          <c:order val="3"/>
          <c:tx>
            <c:strRef>
              <c:f>'Graphique 6'!$E$23</c:f>
              <c:strCache>
                <c:ptCount val="1"/>
                <c:pt idx="0">
                  <c:v>Lettres, sciences humaines et arts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6'!$E$24:$E$33</c:f>
              <c:numCache>
                <c:formatCode>0</c:formatCode>
                <c:ptCount val="10"/>
                <c:pt idx="0">
                  <c:v>6.0599996798309999</c:v>
                </c:pt>
                <c:pt idx="1">
                  <c:v>12.680558588697</c:v>
                </c:pt>
                <c:pt idx="2">
                  <c:v>17.498327057063999</c:v>
                </c:pt>
                <c:pt idx="3">
                  <c:v>11.006907909784999</c:v>
                </c:pt>
                <c:pt idx="4">
                  <c:v>18.686902079656999</c:v>
                </c:pt>
                <c:pt idx="5">
                  <c:v>39.791833466772999</c:v>
                </c:pt>
                <c:pt idx="6">
                  <c:v>11.219435490211</c:v>
                </c:pt>
                <c:pt idx="7">
                  <c:v>13.764667268401</c:v>
                </c:pt>
                <c:pt idx="8">
                  <c:v>5.4207993715015004</c:v>
                </c:pt>
                <c:pt idx="9">
                  <c:v>13.223319418351373</c:v>
                </c:pt>
              </c:numCache>
            </c:numRef>
          </c:val>
        </c:ser>
        <c:ser>
          <c:idx val="4"/>
          <c:order val="4"/>
          <c:tx>
            <c:strRef>
              <c:f>'Graphique 6'!$F$23</c:f>
              <c:strCache>
                <c:ptCount val="1"/>
                <c:pt idx="0">
                  <c:v>Autres*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6'!$F$24:$F$33</c:f>
              <c:numCache>
                <c:formatCode>0</c:formatCode>
                <c:ptCount val="10"/>
                <c:pt idx="0">
                  <c:v>17.98189444026481</c:v>
                </c:pt>
                <c:pt idx="1">
                  <c:v>19.687395756588671</c:v>
                </c:pt>
                <c:pt idx="2">
                  <c:v>20.979797847260961</c:v>
                </c:pt>
                <c:pt idx="3">
                  <c:v>21.2772770941035</c:v>
                </c:pt>
                <c:pt idx="4">
                  <c:v>23.522141807251501</c:v>
                </c:pt>
                <c:pt idx="5">
                  <c:v>23.939151321057096</c:v>
                </c:pt>
                <c:pt idx="6">
                  <c:v>24.99803443666962</c:v>
                </c:pt>
                <c:pt idx="7">
                  <c:v>17.572002953967399</c:v>
                </c:pt>
                <c:pt idx="8">
                  <c:v>17.028380634390402</c:v>
                </c:pt>
                <c:pt idx="9">
                  <c:v>21.635757990151127</c:v>
                </c:pt>
              </c:numCache>
            </c:numRef>
          </c:val>
        </c:ser>
        <c:ser>
          <c:idx val="5"/>
          <c:order val="5"/>
          <c:tx>
            <c:strRef>
              <c:f>'Graphique 6'!$G$23</c:f>
              <c:strCache>
                <c:ptCount val="1"/>
                <c:pt idx="0">
                  <c:v>Non précisé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'Graphique 6'!$A$24:$A$33</c:f>
              <c:strCache>
                <c:ptCount val="10"/>
                <c:pt idx="0">
                  <c:v>Australie</c:v>
                </c:pt>
                <c:pt idx="1">
                  <c:v>Royaume-Uni</c:v>
                </c:pt>
                <c:pt idx="2">
                  <c:v>France</c:v>
                </c:pt>
                <c:pt idx="3">
                  <c:v>Finlande</c:v>
                </c:pt>
                <c:pt idx="4">
                  <c:v>Allemagne</c:v>
                </c:pt>
                <c:pt idx="5">
                  <c:v>Islande</c:v>
                </c:pt>
                <c:pt idx="6">
                  <c:v>Suède</c:v>
                </c:pt>
                <c:pt idx="7">
                  <c:v>Belgique</c:v>
                </c:pt>
                <c:pt idx="8">
                  <c:v>République Slovaque</c:v>
                </c:pt>
                <c:pt idx="9">
                  <c:v>Moyenne OCDE</c:v>
                </c:pt>
              </c:strCache>
            </c:strRef>
          </c:cat>
          <c:val>
            <c:numRef>
              <c:f>'Graphique 6'!$G$24:$G$33</c:f>
              <c:numCache>
                <c:formatCode>0</c:formatCode>
                <c:ptCount val="10"/>
                <c:pt idx="0">
                  <c:v>6.6835289032610004E-2</c:v>
                </c:pt>
                <c:pt idx="1">
                  <c:v>0.46917034843397998</c:v>
                </c:pt>
                <c:pt idx="2">
                  <c:v>2.0241516101802</c:v>
                </c:pt>
                <c:pt idx="3">
                  <c:v>0</c:v>
                </c:pt>
                <c:pt idx="4">
                  <c:v>0.64897085225741002</c:v>
                </c:pt>
                <c:pt idx="5">
                  <c:v>0</c:v>
                </c:pt>
                <c:pt idx="6">
                  <c:v>8.2553659878919994E-2</c:v>
                </c:pt>
                <c:pt idx="7">
                  <c:v>1.0215803725281001</c:v>
                </c:pt>
                <c:pt idx="8">
                  <c:v>0</c:v>
                </c:pt>
                <c:pt idx="9">
                  <c:v>2.0810053194760076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15584"/>
        <c:axId val="58117120"/>
      </c:barChart>
      <c:catAx>
        <c:axId val="58115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58117120"/>
        <c:crosses val="autoZero"/>
        <c:auto val="1"/>
        <c:lblAlgn val="ctr"/>
        <c:lblOffset val="100"/>
        <c:noMultiLvlLbl val="0"/>
      </c:catAx>
      <c:valAx>
        <c:axId val="581171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58115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182469706256776E-2"/>
          <c:y val="0.77745376324667093"/>
          <c:w val="0.79240963741807724"/>
          <c:h val="0.1361446524562758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351706036746"/>
          <c:y val="0.11158573928258968"/>
          <c:w val="0.85658092738407698"/>
          <c:h val="0.565513998250218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numFmt formatCode="0.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7'!$H$5:$H$14</c:f>
              <c:strCache>
                <c:ptCount val="10"/>
                <c:pt idx="0">
                  <c:v>Belgique</c:v>
                </c:pt>
                <c:pt idx="1">
                  <c:v>Royaume-Uni</c:v>
                </c:pt>
                <c:pt idx="2">
                  <c:v>Canada (1)</c:v>
                </c:pt>
                <c:pt idx="3">
                  <c:v>Suisse</c:v>
                </c:pt>
                <c:pt idx="4">
                  <c:v>Etats-Unis</c:v>
                </c:pt>
                <c:pt idx="5">
                  <c:v>Allemagne (2)</c:v>
                </c:pt>
                <c:pt idx="6">
                  <c:v>Espagne</c:v>
                </c:pt>
                <c:pt idx="7">
                  <c:v>Italie</c:v>
                </c:pt>
                <c:pt idx="8">
                  <c:v>Australie</c:v>
                </c:pt>
                <c:pt idx="9">
                  <c:v>Pays-Bas</c:v>
                </c:pt>
              </c:strCache>
            </c:strRef>
          </c:cat>
          <c:val>
            <c:numRef>
              <c:f>'Graphique 7'!$I$5:$I$14</c:f>
              <c:numCache>
                <c:formatCode>0.0%</c:formatCode>
                <c:ptCount val="10"/>
                <c:pt idx="0">
                  <c:v>0.21791739330554402</c:v>
                </c:pt>
                <c:pt idx="1">
                  <c:v>0.160416454377733</c:v>
                </c:pt>
                <c:pt idx="2">
                  <c:v>0.1356156853304708</c:v>
                </c:pt>
                <c:pt idx="3">
                  <c:v>0.11438779015833475</c:v>
                </c:pt>
                <c:pt idx="4">
                  <c:v>0.11082202459198309</c:v>
                </c:pt>
                <c:pt idx="5">
                  <c:v>7.9301052181510262E-2</c:v>
                </c:pt>
                <c:pt idx="6">
                  <c:v>3.9092264547766674E-2</c:v>
                </c:pt>
                <c:pt idx="7">
                  <c:v>1.6496628595308892E-2</c:v>
                </c:pt>
                <c:pt idx="8">
                  <c:v>1.6231454362389375E-2</c:v>
                </c:pt>
                <c:pt idx="9">
                  <c:v>1.610584551521697E-2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8540288"/>
        <c:axId val="88541824"/>
      </c:barChart>
      <c:catAx>
        <c:axId val="88540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88541824"/>
        <c:crosses val="autoZero"/>
        <c:auto val="1"/>
        <c:lblAlgn val="ctr"/>
        <c:lblOffset val="100"/>
        <c:noMultiLvlLbl val="0"/>
      </c:catAx>
      <c:valAx>
        <c:axId val="885418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854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1905232378272E-2"/>
          <c:y val="2.2322885436435711E-2"/>
          <c:w val="0.86912327974212344"/>
          <c:h val="0.722546079727224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8'!$I$6:$I$18</c:f>
              <c:strCache>
                <c:ptCount val="13"/>
                <c:pt idx="0">
                  <c:v>Autriche</c:v>
                </c:pt>
                <c:pt idx="1">
                  <c:v>Pays-Bas</c:v>
                </c:pt>
                <c:pt idx="2">
                  <c:v>Royaume-Uni</c:v>
                </c:pt>
                <c:pt idx="3">
                  <c:v>Suisse</c:v>
                </c:pt>
                <c:pt idx="4">
                  <c:v>Etats-Unis</c:v>
                </c:pt>
                <c:pt idx="5">
                  <c:v>France</c:v>
                </c:pt>
                <c:pt idx="6">
                  <c:v>Danemark</c:v>
                </c:pt>
                <c:pt idx="7">
                  <c:v>Hongrie</c:v>
                </c:pt>
                <c:pt idx="8">
                  <c:v>Suède</c:v>
                </c:pt>
                <c:pt idx="9">
                  <c:v>Turquie</c:v>
                </c:pt>
                <c:pt idx="10">
                  <c:v>Espagne</c:v>
                </c:pt>
                <c:pt idx="11">
                  <c:v>Australie</c:v>
                </c:pt>
                <c:pt idx="12">
                  <c:v>Italie</c:v>
                </c:pt>
              </c:strCache>
            </c:strRef>
          </c:cat>
          <c:val>
            <c:numRef>
              <c:f>'Graphique 8'!$J$6:$J$18</c:f>
              <c:numCache>
                <c:formatCode>0.0%</c:formatCode>
                <c:ptCount val="13"/>
                <c:pt idx="0">
                  <c:v>0.24468847473599634</c:v>
                </c:pt>
                <c:pt idx="1">
                  <c:v>0.21392085613438674</c:v>
                </c:pt>
                <c:pt idx="2">
                  <c:v>0.12307799044307036</c:v>
                </c:pt>
                <c:pt idx="3">
                  <c:v>0.10439774865795384</c:v>
                </c:pt>
                <c:pt idx="4">
                  <c:v>8.1495067504165325E-2</c:v>
                </c:pt>
                <c:pt idx="5">
                  <c:v>5.5459677908922977E-2</c:v>
                </c:pt>
                <c:pt idx="6">
                  <c:v>2.8141775576928079E-2</c:v>
                </c:pt>
                <c:pt idx="7">
                  <c:v>2.192370066516924E-2</c:v>
                </c:pt>
                <c:pt idx="8">
                  <c:v>1.4014517513810717E-2</c:v>
                </c:pt>
                <c:pt idx="9">
                  <c:v>1.3927794014344066E-2</c:v>
                </c:pt>
                <c:pt idx="10">
                  <c:v>1.3260023068450859E-2</c:v>
                </c:pt>
                <c:pt idx="11">
                  <c:v>1.2254030474637712E-2</c:v>
                </c:pt>
                <c:pt idx="12">
                  <c:v>1.22540304746377E-2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1196032"/>
        <c:axId val="91218304"/>
      </c:barChart>
      <c:catAx>
        <c:axId val="91196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1218304"/>
        <c:crosses val="autoZero"/>
        <c:auto val="1"/>
        <c:lblAlgn val="ctr"/>
        <c:lblOffset val="100"/>
        <c:noMultiLvlLbl val="0"/>
      </c:catAx>
      <c:valAx>
        <c:axId val="912183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119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351706036746"/>
          <c:y val="5.1400554097404488E-2"/>
          <c:w val="0.86379068241469825"/>
          <c:h val="0.64800415573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9'!$J$3</c:f>
              <c:strCache>
                <c:ptCount val="1"/>
                <c:pt idx="0">
                  <c:v>2012 (étudiants mobiles)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9'!$I$5:$I$16</c:f>
              <c:strCache>
                <c:ptCount val="12"/>
                <c:pt idx="0">
                  <c:v>Chine</c:v>
                </c:pt>
                <c:pt idx="1">
                  <c:v>Maroc</c:v>
                </c:pt>
                <c:pt idx="2">
                  <c:v>Algérie</c:v>
                </c:pt>
                <c:pt idx="3">
                  <c:v>Tunisie</c:v>
                </c:pt>
                <c:pt idx="4">
                  <c:v>Sénégal</c:v>
                </c:pt>
                <c:pt idx="5">
                  <c:v>Allemagne</c:v>
                </c:pt>
                <c:pt idx="6">
                  <c:v>Italie</c:v>
                </c:pt>
                <c:pt idx="7">
                  <c:v>Vietnam</c:v>
                </c:pt>
                <c:pt idx="8">
                  <c:v>Cameroun</c:v>
                </c:pt>
                <c:pt idx="9">
                  <c:v>Espagne</c:v>
                </c:pt>
                <c:pt idx="10">
                  <c:v>Brésil</c:v>
                </c:pt>
                <c:pt idx="11">
                  <c:v>Liban</c:v>
                </c:pt>
              </c:strCache>
            </c:strRef>
          </c:cat>
          <c:val>
            <c:numRef>
              <c:f>'Graphique 9'!$J$5:$J$16</c:f>
              <c:numCache>
                <c:formatCode>0.0%</c:formatCode>
                <c:ptCount val="12"/>
                <c:pt idx="0">
                  <c:v>0.11036612301488373</c:v>
                </c:pt>
                <c:pt idx="1">
                  <c:v>0.1032938387589169</c:v>
                </c:pt>
                <c:pt idx="2">
                  <c:v>7.6391166861296628E-2</c:v>
                </c:pt>
                <c:pt idx="3">
                  <c:v>3.9035335179037699E-2</c:v>
                </c:pt>
                <c:pt idx="4">
                  <c:v>3.2785307843368805E-2</c:v>
                </c:pt>
                <c:pt idx="5">
                  <c:v>2.7969856411198441E-2</c:v>
                </c:pt>
                <c:pt idx="6">
                  <c:v>2.6657744304340029E-2</c:v>
                </c:pt>
                <c:pt idx="7">
                  <c:v>2.3451817056582648E-2</c:v>
                </c:pt>
                <c:pt idx="8">
                  <c:v>2.0678886804088543E-2</c:v>
                </c:pt>
                <c:pt idx="9">
                  <c:v>1.8916282873875409E-2</c:v>
                </c:pt>
                <c:pt idx="10">
                  <c:v>1.6663823757101806E-2</c:v>
                </c:pt>
                <c:pt idx="11">
                  <c:v>1.626144271099856E-2</c:v>
                </c:pt>
              </c:numCache>
            </c:numRef>
          </c:val>
        </c:ser>
        <c:ser>
          <c:idx val="1"/>
          <c:order val="1"/>
          <c:tx>
            <c:strRef>
              <c:f>'Graphique 9'!$K$3</c:f>
              <c:strCache>
                <c:ptCount val="1"/>
                <c:pt idx="0">
                  <c:v>2011 (étudiants étrangers)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'Graphique 9'!$I$5:$I$16</c:f>
              <c:strCache>
                <c:ptCount val="12"/>
                <c:pt idx="0">
                  <c:v>Chine</c:v>
                </c:pt>
                <c:pt idx="1">
                  <c:v>Maroc</c:v>
                </c:pt>
                <c:pt idx="2">
                  <c:v>Algérie</c:v>
                </c:pt>
                <c:pt idx="3">
                  <c:v>Tunisie</c:v>
                </c:pt>
                <c:pt idx="4">
                  <c:v>Sénégal</c:v>
                </c:pt>
                <c:pt idx="5">
                  <c:v>Allemagne</c:v>
                </c:pt>
                <c:pt idx="6">
                  <c:v>Italie</c:v>
                </c:pt>
                <c:pt idx="7">
                  <c:v>Vietnam</c:v>
                </c:pt>
                <c:pt idx="8">
                  <c:v>Cameroun</c:v>
                </c:pt>
                <c:pt idx="9">
                  <c:v>Espagne</c:v>
                </c:pt>
                <c:pt idx="10">
                  <c:v>Brésil</c:v>
                </c:pt>
                <c:pt idx="11">
                  <c:v>Liban</c:v>
                </c:pt>
              </c:strCache>
            </c:strRef>
          </c:cat>
          <c:val>
            <c:numRef>
              <c:f>'Graphique 9'!$K$5:$K$16</c:f>
              <c:numCache>
                <c:formatCode>0.0%</c:formatCode>
                <c:ptCount val="12"/>
                <c:pt idx="0">
                  <c:v>9.7564839958879726E-2</c:v>
                </c:pt>
                <c:pt idx="1">
                  <c:v>0.10603576284363612</c:v>
                </c:pt>
                <c:pt idx="2">
                  <c:v>8.0339279068824862E-2</c:v>
                </c:pt>
                <c:pt idx="3">
                  <c:v>4.1024469507993766E-2</c:v>
                </c:pt>
                <c:pt idx="4">
                  <c:v>3.2575654294967928E-2</c:v>
                </c:pt>
                <c:pt idx="5">
                  <c:v>2.8227812187959424E-2</c:v>
                </c:pt>
                <c:pt idx="6">
                  <c:v>2.4771646174083176E-2</c:v>
                </c:pt>
                <c:pt idx="7">
                  <c:v>2.0788580650628777E-2</c:v>
                </c:pt>
                <c:pt idx="8">
                  <c:v>2.4255800500370305E-2</c:v>
                </c:pt>
                <c:pt idx="9">
                  <c:v>1.8559390417798149E-2</c:v>
                </c:pt>
                <c:pt idx="10">
                  <c:v>1.4882147686616384E-2</c:v>
                </c:pt>
                <c:pt idx="11">
                  <c:v>1.6827622798904932E-2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365952"/>
        <c:axId val="92367488"/>
      </c:barChart>
      <c:catAx>
        <c:axId val="923659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92367488"/>
        <c:crosses val="autoZero"/>
        <c:auto val="1"/>
        <c:lblAlgn val="ctr"/>
        <c:lblOffset val="100"/>
        <c:noMultiLvlLbl val="0"/>
      </c:catAx>
      <c:valAx>
        <c:axId val="923674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92365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726921269735532"/>
          <c:y val="0.18480132691746864"/>
          <c:w val="0.31313856707938642"/>
          <c:h val="0.204471420239136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161925</xdr:rowOff>
    </xdr:from>
    <xdr:to>
      <xdr:col>6</xdr:col>
      <xdr:colOff>685800</xdr:colOff>
      <xdr:row>18</xdr:row>
      <xdr:rowOff>157162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0.66331</cdr:x>
      <cdr:y>0.92164</cdr:y>
    </cdr:from>
    <cdr:to>
      <cdr:x>0.97387</cdr:x>
      <cdr:y>0.96877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275577" y="2980347"/>
          <a:ext cx="2470000" cy="15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800"/>
            <a:t>* Autres: Sciences, Education, Services, Agriculture</a:t>
          </a:r>
        </a:p>
      </cdr:txBody>
    </cdr:sp>
  </cdr:relSizeAnchor>
  <cdr:relSizeAnchor xmlns:cdr="http://schemas.openxmlformats.org/drawingml/2006/chartDrawing">
    <cdr:from>
      <cdr:x>0.68737</cdr:x>
      <cdr:y>0.8946</cdr:y>
    </cdr:from>
    <cdr:to>
      <cdr:x>0.95983</cdr:x>
      <cdr:y>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270500" y="3233737"/>
          <a:ext cx="20891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6</xdr:col>
      <xdr:colOff>28575</xdr:colOff>
      <xdr:row>17</xdr:row>
      <xdr:rowOff>85725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6</xdr:col>
      <xdr:colOff>476250</xdr:colOff>
      <xdr:row>21</xdr:row>
      <xdr:rowOff>42863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180975</xdr:rowOff>
    </xdr:from>
    <xdr:to>
      <xdr:col>6</xdr:col>
      <xdr:colOff>723899</xdr:colOff>
      <xdr:row>17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114300</xdr:rowOff>
    </xdr:from>
    <xdr:to>
      <xdr:col>7</xdr:col>
      <xdr:colOff>228600</xdr:colOff>
      <xdr:row>16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152400</xdr:rowOff>
    </xdr:from>
    <xdr:to>
      <xdr:col>7</xdr:col>
      <xdr:colOff>542925</xdr:colOff>
      <xdr:row>21</xdr:row>
      <xdr:rowOff>176213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161925</xdr:rowOff>
    </xdr:from>
    <xdr:to>
      <xdr:col>14</xdr:col>
      <xdr:colOff>113637</xdr:colOff>
      <xdr:row>30</xdr:row>
      <xdr:rowOff>19050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2925"/>
          <a:ext cx="10743537" cy="519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161925</xdr:rowOff>
    </xdr:from>
    <xdr:to>
      <xdr:col>14</xdr:col>
      <xdr:colOff>28575</xdr:colOff>
      <xdr:row>30</xdr:row>
      <xdr:rowOff>19050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2425"/>
          <a:ext cx="10677525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128586</xdr:rowOff>
    </xdr:from>
    <xdr:to>
      <xdr:col>6</xdr:col>
      <xdr:colOff>66675</xdr:colOff>
      <xdr:row>17</xdr:row>
      <xdr:rowOff>133349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190499</xdr:rowOff>
    </xdr:from>
    <xdr:to>
      <xdr:col>6</xdr:col>
      <xdr:colOff>85725</xdr:colOff>
      <xdr:row>18</xdr:row>
      <xdr:rowOff>104774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695326</xdr:colOff>
      <xdr:row>16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0.6535</cdr:x>
      <cdr:y>0.86111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940164" y="2362197"/>
          <a:ext cx="2089162" cy="381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8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0</xdr:rowOff>
    </xdr:from>
    <xdr:to>
      <xdr:col>6</xdr:col>
      <xdr:colOff>733425</xdr:colOff>
      <xdr:row>17</xdr:row>
      <xdr:rowOff>76200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47625</xdr:colOff>
      <xdr:row>18</xdr:row>
      <xdr:rowOff>185737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ique%201%20-%20champ%20OCDE%20stri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JAGGE~1\AppData\Local\Temp\notes09641A\graph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</sheetNames>
    <sheetDataSet>
      <sheetData sheetId="0">
        <row r="5">
          <cell r="I5" t="str">
            <v>Etats-Unis</v>
          </cell>
          <cell r="J5">
            <v>26.683704132142203</v>
          </cell>
        </row>
        <row r="6">
          <cell r="I6" t="str">
            <v>Royaume-Uni</v>
          </cell>
          <cell r="J6">
            <v>14.174566563790808</v>
          </cell>
        </row>
        <row r="7">
          <cell r="I7" t="str">
            <v>Australie</v>
          </cell>
          <cell r="J7">
            <v>8.4997122537726391</v>
          </cell>
        </row>
        <row r="8">
          <cell r="I8" t="str">
            <v>France</v>
          </cell>
          <cell r="J8">
            <v>7.7775693966026944</v>
          </cell>
        </row>
        <row r="9">
          <cell r="I9" t="str">
            <v>Allemagne</v>
          </cell>
          <cell r="J9">
            <v>6.6883511439020689</v>
          </cell>
        </row>
        <row r="10">
          <cell r="I10" t="str">
            <v>Japon</v>
          </cell>
          <cell r="J10">
            <v>4.619584833588477</v>
          </cell>
        </row>
        <row r="11">
          <cell r="I11" t="str">
            <v>Canada (1)</v>
          </cell>
          <cell r="J11">
            <v>4.5986304786957977</v>
          </cell>
        </row>
        <row r="12">
          <cell r="I12" t="str">
            <v>Italie (2)</v>
          </cell>
          <cell r="J12">
            <v>2.8046859754892743</v>
          </cell>
        </row>
        <row r="13">
          <cell r="I13" t="str">
            <v>Autriche</v>
          </cell>
          <cell r="J13">
            <v>2.410167518579259</v>
          </cell>
        </row>
        <row r="14">
          <cell r="I14" t="str">
            <v>Pays-Bas</v>
          </cell>
          <cell r="J14">
            <v>2.3452209242954156</v>
          </cell>
        </row>
        <row r="15">
          <cell r="I15" t="str">
            <v>Autrres pays de l'OCDE</v>
          </cell>
          <cell r="J15">
            <v>19.410188897941474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Tableau 1 = cartes 1 et 2"/>
      <sheetName val="carte 1"/>
      <sheetName val="carte 2"/>
      <sheetName val="Graphique 2"/>
      <sheetName val="Graphique 3"/>
      <sheetName val="Graphique 4"/>
      <sheetName val="Graphique 5"/>
      <sheetName val="Graphique 6"/>
      <sheetName val="Tableau 1"/>
      <sheetName val="Tableau 2"/>
      <sheetName val="Graphique 7"/>
      <sheetName val="Graphique 8"/>
      <sheetName val="Graphique 9"/>
      <sheetName val="Graphique 10"/>
      <sheetName val="Graphique 11"/>
      <sheetName val="Feuil16"/>
    </sheetNames>
    <sheetDataSet>
      <sheetData sheetId="0" refreshError="1"/>
      <sheetData sheetId="1"/>
      <sheetData sheetId="2" refreshError="1"/>
      <sheetData sheetId="3" refreshError="1"/>
      <sheetData sheetId="4">
        <row r="23">
          <cell r="K23" t="str">
            <v>Etats-Unis</v>
          </cell>
          <cell r="L23" t="str">
            <v>Royaume-Uni</v>
          </cell>
          <cell r="M23" t="str">
            <v>Australie</v>
          </cell>
          <cell r="N23" t="str">
            <v>France</v>
          </cell>
          <cell r="O23" t="str">
            <v>Allemagne</v>
          </cell>
          <cell r="P23" t="str">
            <v>Total OCDE</v>
          </cell>
        </row>
        <row r="24">
          <cell r="J24" t="str">
            <v>Asie et Océanie</v>
          </cell>
          <cell r="K24">
            <v>75.156409367969331</v>
          </cell>
          <cell r="L24">
            <v>54.145617996942974</v>
          </cell>
          <cell r="M24">
            <v>87.286487265276506</v>
          </cell>
          <cell r="N24">
            <v>23.377901407896438</v>
          </cell>
          <cell r="O24">
            <v>33.024275375217663</v>
          </cell>
          <cell r="P24">
            <v>53.190780823722449</v>
          </cell>
        </row>
        <row r="25">
          <cell r="J25" t="str">
            <v>Europe</v>
          </cell>
          <cell r="K25">
            <v>8.8978873754946992</v>
          </cell>
          <cell r="L25">
            <v>30.628544276002</v>
          </cell>
          <cell r="M25">
            <v>4.3370899835112997</v>
          </cell>
          <cell r="N25">
            <v>20.095871657941</v>
          </cell>
          <cell r="O25">
            <v>43.630574868145999</v>
          </cell>
          <cell r="P25">
            <v>25.188090356031317</v>
          </cell>
        </row>
        <row r="26">
          <cell r="J26" t="str">
            <v>Afrique</v>
          </cell>
          <cell r="K26">
            <v>4.4487606814665996</v>
          </cell>
          <cell r="L26">
            <v>8.1544446390988004</v>
          </cell>
          <cell r="M26">
            <v>2.8987305297197001</v>
          </cell>
          <cell r="N26">
            <v>40.948832001539998</v>
          </cell>
          <cell r="O26">
            <v>8.2952308779925001</v>
          </cell>
          <cell r="P26">
            <v>8.2348482699150019</v>
          </cell>
        </row>
        <row r="27">
          <cell r="J27" t="str">
            <v>Amérique</v>
          </cell>
          <cell r="K27">
            <v>11.4953565206358</v>
          </cell>
          <cell r="L27">
            <v>7.0701931637920001</v>
          </cell>
          <cell r="M27">
            <v>4.6304448748939002</v>
          </cell>
          <cell r="N27">
            <v>7.9767668682946002</v>
          </cell>
          <cell r="O27">
            <v>7.4906290846765007</v>
          </cell>
          <cell r="P27">
            <v>8.6945652276505427</v>
          </cell>
        </row>
        <row r="28">
          <cell r="J28" t="str">
            <v>Non précisé</v>
          </cell>
          <cell r="K28">
            <v>1.58605443339E-3</v>
          </cell>
          <cell r="L28">
            <v>1.19992416479E-3</v>
          </cell>
          <cell r="M28">
            <v>0.84724734659900003</v>
          </cell>
          <cell r="N28">
            <v>7.6006280643285002</v>
          </cell>
          <cell r="O28">
            <v>7.5592897939670003</v>
          </cell>
          <cell r="P28">
            <v>4.6797428880402299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31" sqref="J31"/>
    </sheetView>
  </sheetViews>
  <sheetFormatPr baseColWidth="10" defaultRowHeight="15" x14ac:dyDescent="0.25"/>
  <cols>
    <col min="8" max="8" width="11.42578125" style="118"/>
  </cols>
  <sheetData>
    <row r="1" spans="1:10" ht="15.75" customHeight="1" x14ac:dyDescent="0.25">
      <c r="A1" s="111" t="s">
        <v>98</v>
      </c>
      <c r="B1" s="112"/>
      <c r="C1" s="113"/>
      <c r="D1" s="113"/>
      <c r="E1" s="113"/>
      <c r="F1" s="113"/>
      <c r="G1" s="113"/>
      <c r="H1" s="114"/>
    </row>
    <row r="2" spans="1:10" ht="15.75" customHeight="1" x14ac:dyDescent="0.25">
      <c r="A2" s="115"/>
      <c r="B2" s="116"/>
      <c r="C2" s="114"/>
      <c r="D2" s="114"/>
      <c r="E2" s="114"/>
      <c r="F2" s="114"/>
      <c r="G2" s="114"/>
      <c r="H2" s="114"/>
    </row>
    <row r="3" spans="1:10" ht="15.75" customHeight="1" x14ac:dyDescent="0.25">
      <c r="A3" s="117"/>
      <c r="B3" s="118"/>
      <c r="C3" s="118"/>
      <c r="D3" s="118"/>
      <c r="E3" s="118"/>
      <c r="F3" s="118"/>
      <c r="G3" s="118"/>
    </row>
    <row r="4" spans="1:10" ht="15.75" customHeight="1" x14ac:dyDescent="0.25">
      <c r="A4" s="117"/>
      <c r="B4" s="118"/>
      <c r="C4" s="118"/>
      <c r="D4" s="118"/>
      <c r="E4" s="118"/>
      <c r="F4" s="118"/>
      <c r="G4" s="118"/>
      <c r="I4" s="119" t="s">
        <v>74</v>
      </c>
      <c r="J4" s="46" t="s">
        <v>33</v>
      </c>
    </row>
    <row r="5" spans="1:10" ht="15.75" customHeight="1" x14ac:dyDescent="0.25">
      <c r="A5" s="117"/>
      <c r="B5" s="118"/>
      <c r="C5" s="118"/>
      <c r="D5" s="118"/>
      <c r="E5" s="118"/>
      <c r="F5" s="118"/>
      <c r="G5" s="118"/>
      <c r="I5" s="40" t="s">
        <v>21</v>
      </c>
      <c r="J5" s="120">
        <v>26.683704132142203</v>
      </c>
    </row>
    <row r="6" spans="1:10" ht="15.75" customHeight="1" x14ac:dyDescent="0.25">
      <c r="A6" s="117"/>
      <c r="B6" s="118"/>
      <c r="C6" s="118"/>
      <c r="D6" s="118"/>
      <c r="E6" s="118"/>
      <c r="F6" s="118"/>
      <c r="G6" s="118"/>
      <c r="I6" s="40" t="s">
        <v>5</v>
      </c>
      <c r="J6" s="120">
        <v>14.174566563790808</v>
      </c>
    </row>
    <row r="7" spans="1:10" ht="15.75" customHeight="1" x14ac:dyDescent="0.25">
      <c r="A7" s="117"/>
      <c r="B7" s="118"/>
      <c r="C7" s="118"/>
      <c r="D7" s="118"/>
      <c r="E7" s="118"/>
      <c r="F7" s="118"/>
      <c r="G7" s="118"/>
      <c r="I7" s="40" t="s">
        <v>4</v>
      </c>
      <c r="J7" s="120">
        <v>8.4997122537726391</v>
      </c>
    </row>
    <row r="8" spans="1:10" ht="15.75" customHeight="1" x14ac:dyDescent="0.25">
      <c r="A8" s="117"/>
      <c r="B8" s="118"/>
      <c r="C8" s="118"/>
      <c r="D8" s="118"/>
      <c r="E8" s="118"/>
      <c r="F8" s="118"/>
      <c r="G8" s="118"/>
      <c r="I8" s="40" t="s">
        <v>12</v>
      </c>
      <c r="J8" s="120">
        <v>7.7775693966026944</v>
      </c>
    </row>
    <row r="9" spans="1:10" ht="15.75" customHeight="1" x14ac:dyDescent="0.25">
      <c r="A9" s="117"/>
      <c r="B9" s="118"/>
      <c r="C9" s="118"/>
      <c r="D9" s="118"/>
      <c r="E9" s="118"/>
      <c r="F9" s="118"/>
      <c r="G9" s="118"/>
      <c r="I9" s="40" t="s">
        <v>14</v>
      </c>
      <c r="J9" s="120">
        <v>6.6883511439020689</v>
      </c>
    </row>
    <row r="10" spans="1:10" ht="15.75" customHeight="1" x14ac:dyDescent="0.25">
      <c r="A10" s="117"/>
      <c r="B10" s="118"/>
      <c r="C10" s="118"/>
      <c r="D10" s="118"/>
      <c r="E10" s="118"/>
      <c r="F10" s="118"/>
      <c r="G10" s="118"/>
      <c r="I10" s="40" t="s">
        <v>23</v>
      </c>
      <c r="J10" s="120">
        <v>4.619584833588477</v>
      </c>
    </row>
    <row r="11" spans="1:10" ht="15.75" customHeight="1" x14ac:dyDescent="0.25">
      <c r="A11" s="117"/>
      <c r="B11" s="118"/>
      <c r="C11" s="118"/>
      <c r="D11" s="118"/>
      <c r="E11" s="118"/>
      <c r="F11" s="118"/>
      <c r="G11" s="118"/>
      <c r="I11" s="40" t="s">
        <v>87</v>
      </c>
      <c r="J11" s="120">
        <v>4.5986304786957977</v>
      </c>
    </row>
    <row r="12" spans="1:10" ht="15.75" customHeight="1" x14ac:dyDescent="0.25">
      <c r="A12" s="117"/>
      <c r="B12" s="118"/>
      <c r="C12" s="118"/>
      <c r="D12" s="118"/>
      <c r="E12" s="118"/>
      <c r="F12" s="118"/>
      <c r="G12" s="118"/>
      <c r="I12" s="40" t="s">
        <v>88</v>
      </c>
      <c r="J12" s="120">
        <v>2.8046859754892743</v>
      </c>
    </row>
    <row r="13" spans="1:10" ht="15.75" customHeight="1" x14ac:dyDescent="0.25">
      <c r="A13" s="117"/>
      <c r="B13" s="118"/>
      <c r="C13" s="118"/>
      <c r="D13" s="118"/>
      <c r="E13" s="118"/>
      <c r="F13" s="118"/>
      <c r="G13" s="118"/>
      <c r="I13" s="40" t="s">
        <v>7</v>
      </c>
      <c r="J13" s="120">
        <v>2.410167518579259</v>
      </c>
    </row>
    <row r="14" spans="1:10" ht="15.75" customHeight="1" x14ac:dyDescent="0.25">
      <c r="A14" s="117"/>
      <c r="B14" s="118"/>
      <c r="C14" s="118"/>
      <c r="D14" s="118"/>
      <c r="E14" s="118"/>
      <c r="F14" s="118"/>
      <c r="G14" s="118"/>
      <c r="I14" s="40" t="s">
        <v>9</v>
      </c>
      <c r="J14" s="120">
        <v>2.3452209242954156</v>
      </c>
    </row>
    <row r="15" spans="1:10" ht="15.75" customHeight="1" x14ac:dyDescent="0.25">
      <c r="A15" s="117"/>
      <c r="B15" s="118"/>
      <c r="C15" s="118"/>
      <c r="D15" s="118"/>
      <c r="E15" s="118"/>
      <c r="F15" s="118"/>
      <c r="G15" s="118"/>
      <c r="I15" s="40" t="s">
        <v>99</v>
      </c>
      <c r="J15" s="120">
        <v>19.410188897941474</v>
      </c>
    </row>
    <row r="16" spans="1:10" ht="15.75" customHeight="1" x14ac:dyDescent="0.25">
      <c r="A16" s="117"/>
      <c r="B16" s="118"/>
      <c r="C16" s="118"/>
      <c r="D16" s="118"/>
      <c r="E16" s="118"/>
      <c r="F16" s="118"/>
      <c r="G16" s="118"/>
      <c r="I16" s="39" t="s">
        <v>49</v>
      </c>
      <c r="J16" s="120">
        <f>SUM(J5:J15)</f>
        <v>100.01238211880013</v>
      </c>
    </row>
    <row r="17" spans="1:11" ht="15.75" customHeight="1" x14ac:dyDescent="0.25">
      <c r="A17" s="117"/>
      <c r="B17" s="118"/>
      <c r="C17" s="118"/>
      <c r="D17" s="118"/>
      <c r="E17" s="118"/>
      <c r="F17" s="118"/>
      <c r="G17" s="118"/>
    </row>
    <row r="18" spans="1:11" ht="15.75" customHeight="1" x14ac:dyDescent="0.25">
      <c r="A18" s="117"/>
      <c r="B18" s="118"/>
      <c r="C18" s="118"/>
      <c r="D18" s="118"/>
      <c r="E18" s="118"/>
      <c r="F18" s="118"/>
      <c r="G18" s="118"/>
    </row>
    <row r="19" spans="1:11" ht="15.75" customHeight="1" x14ac:dyDescent="0.25">
      <c r="A19" s="117"/>
      <c r="B19" s="118"/>
      <c r="C19" s="118"/>
      <c r="D19" s="118"/>
      <c r="E19" s="118"/>
      <c r="F19" s="118"/>
      <c r="G19" s="118"/>
    </row>
    <row r="20" spans="1:11" ht="15.75" customHeight="1" x14ac:dyDescent="0.25">
      <c r="A20" s="117"/>
      <c r="B20" s="118"/>
      <c r="C20" s="118"/>
      <c r="D20" s="118"/>
      <c r="E20" s="118"/>
      <c r="F20" s="118"/>
      <c r="G20" s="118"/>
    </row>
    <row r="21" spans="1:11" ht="15.75" customHeight="1" x14ac:dyDescent="0.25">
      <c r="A21" s="118"/>
      <c r="B21" s="121" t="s">
        <v>97</v>
      </c>
      <c r="C21" s="118"/>
      <c r="D21" s="118"/>
      <c r="E21" s="118"/>
      <c r="F21" s="118"/>
      <c r="G21" s="118"/>
      <c r="I21" s="118"/>
      <c r="J21" s="118"/>
      <c r="K21" s="118"/>
    </row>
    <row r="22" spans="1:11" ht="15.75" customHeight="1" x14ac:dyDescent="0.25">
      <c r="A22" s="118"/>
      <c r="B22" s="121" t="s">
        <v>100</v>
      </c>
      <c r="C22" s="118"/>
      <c r="D22" s="118"/>
      <c r="E22" s="118"/>
      <c r="F22" s="118"/>
      <c r="G22" s="118"/>
      <c r="I22" s="118"/>
      <c r="J22" s="118"/>
      <c r="K22" s="118"/>
    </row>
    <row r="23" spans="1:11" ht="15.75" customHeight="1" x14ac:dyDescent="0.25">
      <c r="A23" s="118"/>
      <c r="B23" s="41" t="s">
        <v>82</v>
      </c>
      <c r="C23" s="118"/>
      <c r="D23" s="118"/>
      <c r="E23" s="118"/>
      <c r="F23" s="118"/>
      <c r="G23" s="118"/>
      <c r="I23" s="118"/>
      <c r="J23" s="118"/>
      <c r="K23" s="118"/>
    </row>
    <row r="24" spans="1:11" ht="15.75" customHeight="1" x14ac:dyDescent="0.25">
      <c r="A24" s="118"/>
      <c r="B24" s="118"/>
      <c r="C24" s="118"/>
      <c r="D24" s="118"/>
      <c r="E24" s="118"/>
      <c r="F24" s="118"/>
      <c r="G24" s="118"/>
      <c r="I24" s="118"/>
      <c r="J24" s="118"/>
      <c r="K24" s="118"/>
    </row>
    <row r="25" spans="1:11" ht="15.75" customHeight="1" x14ac:dyDescent="0.25">
      <c r="A25" s="118"/>
      <c r="B25" s="118"/>
      <c r="C25" s="118"/>
      <c r="D25" s="118"/>
      <c r="E25" s="118"/>
      <c r="F25" s="118"/>
      <c r="G25" s="118"/>
      <c r="I25" s="118"/>
      <c r="J25" s="118"/>
      <c r="K25" s="118"/>
    </row>
    <row r="26" spans="1:11" ht="15.75" customHeight="1" x14ac:dyDescent="0.25"/>
    <row r="27" spans="1:11" ht="15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baseColWidth="10" defaultRowHeight="15" x14ac:dyDescent="0.25"/>
  <cols>
    <col min="1" max="1" width="15.5703125" customWidth="1"/>
    <col min="4" max="4" width="15" customWidth="1"/>
  </cols>
  <sheetData>
    <row r="1" spans="1:4" x14ac:dyDescent="0.25">
      <c r="A1" s="151" t="s">
        <v>121</v>
      </c>
    </row>
    <row r="2" spans="1:4" x14ac:dyDescent="0.25">
      <c r="A2" s="1"/>
    </row>
    <row r="3" spans="1:4" ht="39" x14ac:dyDescent="0.25">
      <c r="A3" s="2"/>
      <c r="B3" s="3" t="s">
        <v>32</v>
      </c>
      <c r="C3" s="3" t="s">
        <v>129</v>
      </c>
      <c r="D3" s="4" t="s">
        <v>128</v>
      </c>
    </row>
    <row r="4" spans="1:4" x14ac:dyDescent="0.25">
      <c r="A4" s="5" t="s">
        <v>34</v>
      </c>
      <c r="B4" s="6">
        <v>676500</v>
      </c>
      <c r="C4" s="7">
        <v>0.23014024760945739</v>
      </c>
      <c r="D4" s="7">
        <v>1.9843778278850699E-2</v>
      </c>
    </row>
    <row r="5" spans="1:4" x14ac:dyDescent="0.25">
      <c r="A5" s="8" t="s">
        <v>35</v>
      </c>
      <c r="B5" s="9">
        <v>163200</v>
      </c>
      <c r="C5" s="10">
        <v>5.5509584998323425E-2</v>
      </c>
      <c r="D5" s="11" t="s">
        <v>36</v>
      </c>
    </row>
    <row r="6" spans="1:4" x14ac:dyDescent="0.25">
      <c r="A6" s="8" t="s">
        <v>14</v>
      </c>
      <c r="B6" s="9">
        <v>115300</v>
      </c>
      <c r="C6" s="10">
        <v>3.9224282086853766E-2</v>
      </c>
      <c r="D6" s="10">
        <v>4.1474626197791159E-2</v>
      </c>
    </row>
    <row r="7" spans="1:4" x14ac:dyDescent="0.25">
      <c r="A7" s="8" t="s">
        <v>37</v>
      </c>
      <c r="B7" s="9">
        <v>105800</v>
      </c>
      <c r="C7" s="10">
        <v>3.5984353738649728E-2</v>
      </c>
      <c r="D7" s="10">
        <v>3.1655189416515274E-2</v>
      </c>
    </row>
    <row r="8" spans="1:4" x14ac:dyDescent="0.25">
      <c r="A8" s="12" t="s">
        <v>12</v>
      </c>
      <c r="B8" s="13">
        <v>71700</v>
      </c>
      <c r="C8" s="14">
        <v>2.4373385785175769E-2</v>
      </c>
      <c r="D8" s="14">
        <v>3.0665466279748602E-2</v>
      </c>
    </row>
    <row r="9" spans="1:4" x14ac:dyDescent="0.25">
      <c r="A9" s="8" t="s">
        <v>38</v>
      </c>
      <c r="B9" s="9">
        <v>65400</v>
      </c>
      <c r="C9" s="10">
        <v>2.2243884337691019E-2</v>
      </c>
      <c r="D9" s="10">
        <v>4.82086861142767E-2</v>
      </c>
    </row>
    <row r="10" spans="1:4" x14ac:dyDescent="0.25">
      <c r="A10" s="15" t="s">
        <v>39</v>
      </c>
      <c r="B10" s="9">
        <v>50900</v>
      </c>
      <c r="C10" s="10">
        <v>1.7308825291085256E-2</v>
      </c>
      <c r="D10" s="11" t="s">
        <v>36</v>
      </c>
    </row>
    <row r="11" spans="1:4" x14ac:dyDescent="0.25">
      <c r="A11" s="15" t="s">
        <v>21</v>
      </c>
      <c r="B11" s="9">
        <v>48800</v>
      </c>
      <c r="C11" s="10">
        <v>1.6603792238795389E-2</v>
      </c>
      <c r="D11" s="10">
        <v>2.44334457221768E-3</v>
      </c>
    </row>
    <row r="12" spans="1:4" x14ac:dyDescent="0.25">
      <c r="A12" s="15" t="s">
        <v>40</v>
      </c>
      <c r="B12" s="9">
        <v>46400</v>
      </c>
      <c r="C12" s="10">
        <v>1.5773887222753618E-2</v>
      </c>
      <c r="D12" s="10">
        <v>2.4777152475071996E-2</v>
      </c>
    </row>
    <row r="13" spans="1:4" x14ac:dyDescent="0.25">
      <c r="A13" s="15" t="s">
        <v>41</v>
      </c>
      <c r="B13" s="9">
        <v>44100</v>
      </c>
      <c r="C13" s="10">
        <v>1.4996311158872329E-2</v>
      </c>
      <c r="D13" s="11" t="s">
        <v>36</v>
      </c>
    </row>
    <row r="14" spans="1:4" x14ac:dyDescent="0.25">
      <c r="A14" s="16" t="s">
        <v>42</v>
      </c>
      <c r="B14" s="17">
        <v>42800</v>
      </c>
      <c r="C14" s="18">
        <v>1.4556328127539679E-2</v>
      </c>
      <c r="D14" s="19">
        <v>2.8875157447193208E-2</v>
      </c>
    </row>
    <row r="15" spans="1:4" x14ac:dyDescent="0.25">
      <c r="A15" s="20" t="s">
        <v>89</v>
      </c>
    </row>
    <row r="16" spans="1:4" x14ac:dyDescent="0.25">
      <c r="A16" s="21" t="s">
        <v>120</v>
      </c>
    </row>
    <row r="17" spans="1:1" x14ac:dyDescent="0.25">
      <c r="A17" s="45" t="s">
        <v>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19" sqref="A19:A20"/>
    </sheetView>
  </sheetViews>
  <sheetFormatPr baseColWidth="10" defaultRowHeight="15" x14ac:dyDescent="0.25"/>
  <cols>
    <col min="8" max="8" width="12.85546875" customWidth="1"/>
  </cols>
  <sheetData>
    <row r="1" spans="1:9" ht="15" customHeight="1" x14ac:dyDescent="0.25">
      <c r="A1" s="152" t="s">
        <v>130</v>
      </c>
      <c r="B1" s="152"/>
      <c r="C1" s="152"/>
      <c r="D1" s="152"/>
      <c r="E1" s="152"/>
      <c r="F1" s="152"/>
    </row>
    <row r="2" spans="1:9" x14ac:dyDescent="0.25">
      <c r="A2" s="152"/>
      <c r="B2" s="152"/>
      <c r="C2" s="152"/>
      <c r="D2" s="152"/>
      <c r="E2" s="152"/>
      <c r="F2" s="152"/>
    </row>
    <row r="4" spans="1:9" x14ac:dyDescent="0.25">
      <c r="H4" s="2" t="s">
        <v>80</v>
      </c>
      <c r="I4" s="61" t="s">
        <v>33</v>
      </c>
    </row>
    <row r="5" spans="1:9" x14ac:dyDescent="0.25">
      <c r="H5" s="83" t="s">
        <v>11</v>
      </c>
      <c r="I5" s="35">
        <v>0.21791739330554402</v>
      </c>
    </row>
    <row r="6" spans="1:9" x14ac:dyDescent="0.25">
      <c r="H6" s="83" t="s">
        <v>5</v>
      </c>
      <c r="I6" s="35">
        <v>0.160416454377733</v>
      </c>
    </row>
    <row r="7" spans="1:9" x14ac:dyDescent="0.25">
      <c r="H7" s="83" t="s">
        <v>87</v>
      </c>
      <c r="I7" s="35">
        <v>0.1356156853304708</v>
      </c>
    </row>
    <row r="8" spans="1:9" x14ac:dyDescent="0.25">
      <c r="H8" s="83" t="s">
        <v>6</v>
      </c>
      <c r="I8" s="35">
        <v>0.11438779015833475</v>
      </c>
    </row>
    <row r="9" spans="1:9" x14ac:dyDescent="0.25">
      <c r="H9" s="83" t="s">
        <v>21</v>
      </c>
      <c r="I9" s="35">
        <v>0.11082202459198309</v>
      </c>
    </row>
    <row r="10" spans="1:9" x14ac:dyDescent="0.25">
      <c r="H10" s="83" t="s">
        <v>90</v>
      </c>
      <c r="I10" s="36">
        <v>7.9301052181510262E-2</v>
      </c>
    </row>
    <row r="11" spans="1:9" x14ac:dyDescent="0.25">
      <c r="H11" s="83" t="s">
        <v>25</v>
      </c>
      <c r="I11" s="35">
        <v>3.9092264547766674E-2</v>
      </c>
    </row>
    <row r="12" spans="1:9" x14ac:dyDescent="0.25">
      <c r="H12" s="83" t="s">
        <v>40</v>
      </c>
      <c r="I12" s="36">
        <v>1.6496628595308892E-2</v>
      </c>
    </row>
    <row r="13" spans="1:9" x14ac:dyDescent="0.25">
      <c r="H13" s="83" t="s">
        <v>4</v>
      </c>
      <c r="I13" s="35">
        <v>1.6231454362389375E-2</v>
      </c>
    </row>
    <row r="14" spans="1:9" x14ac:dyDescent="0.25">
      <c r="H14" s="83" t="s">
        <v>9</v>
      </c>
      <c r="I14" s="36">
        <v>1.610584551521697E-2</v>
      </c>
    </row>
    <row r="19" spans="1:1" x14ac:dyDescent="0.25">
      <c r="A19" s="58" t="s">
        <v>97</v>
      </c>
    </row>
    <row r="20" spans="1:1" x14ac:dyDescent="0.25">
      <c r="A20" s="59" t="s">
        <v>91</v>
      </c>
    </row>
    <row r="21" spans="1:1" x14ac:dyDescent="0.25">
      <c r="A21" s="41" t="s">
        <v>82</v>
      </c>
    </row>
  </sheetData>
  <mergeCells count="1">
    <mergeCell ref="A1:F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G2"/>
    </sheetView>
  </sheetViews>
  <sheetFormatPr baseColWidth="10" defaultRowHeight="15" x14ac:dyDescent="0.25"/>
  <cols>
    <col min="9" max="9" width="12.85546875" customWidth="1"/>
  </cols>
  <sheetData>
    <row r="1" spans="1:10" ht="15.75" customHeight="1" x14ac:dyDescent="0.25">
      <c r="A1" s="152" t="s">
        <v>131</v>
      </c>
      <c r="B1" s="152"/>
      <c r="C1" s="152"/>
      <c r="D1" s="152"/>
      <c r="E1" s="152"/>
      <c r="F1" s="152"/>
      <c r="G1" s="152"/>
    </row>
    <row r="2" spans="1:10" ht="15.75" customHeight="1" x14ac:dyDescent="0.25">
      <c r="A2" s="152"/>
      <c r="B2" s="152"/>
      <c r="C2" s="152"/>
      <c r="D2" s="152"/>
      <c r="E2" s="152"/>
      <c r="F2" s="152"/>
      <c r="G2" s="152"/>
    </row>
    <row r="5" spans="1:10" x14ac:dyDescent="0.25">
      <c r="I5" s="60" t="s">
        <v>80</v>
      </c>
      <c r="J5" s="46" t="s">
        <v>33</v>
      </c>
    </row>
    <row r="6" spans="1:10" x14ac:dyDescent="0.25">
      <c r="I6" s="40" t="s">
        <v>7</v>
      </c>
      <c r="J6" s="43">
        <v>0.24468847473599634</v>
      </c>
    </row>
    <row r="7" spans="1:10" x14ac:dyDescent="0.25">
      <c r="I7" s="40" t="s">
        <v>9</v>
      </c>
      <c r="J7" s="43">
        <v>0.21392085613438674</v>
      </c>
    </row>
    <row r="8" spans="1:10" x14ac:dyDescent="0.25">
      <c r="I8" s="40" t="s">
        <v>5</v>
      </c>
      <c r="J8" s="43">
        <v>0.12307799044307036</v>
      </c>
    </row>
    <row r="9" spans="1:10" x14ac:dyDescent="0.25">
      <c r="I9" s="40" t="s">
        <v>6</v>
      </c>
      <c r="J9" s="43">
        <v>0.10439774865795384</v>
      </c>
    </row>
    <row r="10" spans="1:10" x14ac:dyDescent="0.25">
      <c r="I10" s="40" t="s">
        <v>21</v>
      </c>
      <c r="J10" s="43">
        <v>8.1495067504165325E-2</v>
      </c>
    </row>
    <row r="11" spans="1:10" x14ac:dyDescent="0.25">
      <c r="I11" s="40" t="s">
        <v>12</v>
      </c>
      <c r="J11" s="43">
        <v>5.5459677908922977E-2</v>
      </c>
    </row>
    <row r="12" spans="1:10" x14ac:dyDescent="0.25">
      <c r="I12" s="40" t="s">
        <v>10</v>
      </c>
      <c r="J12" s="43">
        <v>2.8141775576928079E-2</v>
      </c>
    </row>
    <row r="13" spans="1:10" x14ac:dyDescent="0.25">
      <c r="I13" s="40" t="s">
        <v>18</v>
      </c>
      <c r="J13" s="43">
        <v>2.192370066516924E-2</v>
      </c>
    </row>
    <row r="14" spans="1:10" x14ac:dyDescent="0.25">
      <c r="I14" s="40" t="s">
        <v>17</v>
      </c>
      <c r="J14" s="43">
        <v>1.4014517513810717E-2</v>
      </c>
    </row>
    <row r="15" spans="1:10" x14ac:dyDescent="0.25">
      <c r="I15" s="40" t="s">
        <v>60</v>
      </c>
      <c r="J15" s="43">
        <v>1.3927794014344066E-2</v>
      </c>
    </row>
    <row r="16" spans="1:10" x14ac:dyDescent="0.25">
      <c r="I16" s="40" t="s">
        <v>25</v>
      </c>
      <c r="J16" s="43">
        <v>1.3260023068450859E-2</v>
      </c>
    </row>
    <row r="17" spans="1:10" x14ac:dyDescent="0.25">
      <c r="I17" s="40" t="s">
        <v>4</v>
      </c>
      <c r="J17" s="43">
        <v>1.2254030474637712E-2</v>
      </c>
    </row>
    <row r="18" spans="1:10" x14ac:dyDescent="0.25">
      <c r="I18" s="40" t="s">
        <v>40</v>
      </c>
      <c r="J18" s="43">
        <v>1.22540304746377E-2</v>
      </c>
    </row>
    <row r="23" spans="1:10" x14ac:dyDescent="0.25">
      <c r="A23" s="41" t="s">
        <v>76</v>
      </c>
    </row>
  </sheetData>
  <mergeCells count="1">
    <mergeCell ref="A1:G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G2"/>
    </sheetView>
  </sheetViews>
  <sheetFormatPr baseColWidth="10" defaultRowHeight="15" x14ac:dyDescent="0.25"/>
  <cols>
    <col min="7" max="7" width="13.85546875" customWidth="1"/>
  </cols>
  <sheetData>
    <row r="1" spans="1:11" ht="15" customHeight="1" x14ac:dyDescent="0.25">
      <c r="A1" s="152" t="s">
        <v>122</v>
      </c>
      <c r="B1" s="152"/>
      <c r="C1" s="152"/>
      <c r="D1" s="152"/>
      <c r="E1" s="152"/>
      <c r="F1" s="152"/>
      <c r="G1" s="152"/>
    </row>
    <row r="2" spans="1:11" ht="29.25" customHeight="1" x14ac:dyDescent="0.25">
      <c r="A2" s="152"/>
      <c r="B2" s="152"/>
      <c r="C2" s="152"/>
      <c r="D2" s="152"/>
      <c r="E2" s="152"/>
      <c r="F2" s="152"/>
      <c r="G2" s="152"/>
    </row>
    <row r="3" spans="1:11" ht="25.5" customHeight="1" x14ac:dyDescent="0.25">
      <c r="I3" s="78"/>
      <c r="J3" s="156" t="s">
        <v>85</v>
      </c>
      <c r="K3" s="156" t="s">
        <v>84</v>
      </c>
    </row>
    <row r="4" spans="1:11" ht="18.75" customHeight="1" x14ac:dyDescent="0.25">
      <c r="I4" s="79"/>
      <c r="J4" s="157"/>
      <c r="K4" s="157"/>
    </row>
    <row r="5" spans="1:11" ht="13.5" customHeight="1" x14ac:dyDescent="0.25">
      <c r="I5" s="28" t="s">
        <v>34</v>
      </c>
      <c r="J5" s="72">
        <v>0.11036612301488373</v>
      </c>
      <c r="K5" s="72">
        <v>9.7564839958879726E-2</v>
      </c>
    </row>
    <row r="6" spans="1:11" x14ac:dyDescent="0.25">
      <c r="I6" s="27" t="s">
        <v>50</v>
      </c>
      <c r="J6" s="73">
        <v>0.1032938387589169</v>
      </c>
      <c r="K6" s="73">
        <v>0.10603576284363612</v>
      </c>
    </row>
    <row r="7" spans="1:11" x14ac:dyDescent="0.25">
      <c r="I7" s="27" t="s">
        <v>51</v>
      </c>
      <c r="J7" s="73">
        <v>7.6391166861296628E-2</v>
      </c>
      <c r="K7" s="73">
        <v>8.0339279068824862E-2</v>
      </c>
    </row>
    <row r="8" spans="1:11" x14ac:dyDescent="0.25">
      <c r="I8" s="27" t="s">
        <v>52</v>
      </c>
      <c r="J8" s="73">
        <v>3.9035335179037699E-2</v>
      </c>
      <c r="K8" s="73">
        <v>4.1024469507993766E-2</v>
      </c>
    </row>
    <row r="9" spans="1:11" x14ac:dyDescent="0.25">
      <c r="I9" s="27" t="s">
        <v>53</v>
      </c>
      <c r="J9" s="73">
        <v>3.2785307843368805E-2</v>
      </c>
      <c r="K9" s="73">
        <v>3.2575654294967928E-2</v>
      </c>
    </row>
    <row r="10" spans="1:11" x14ac:dyDescent="0.25">
      <c r="I10" s="27" t="s">
        <v>14</v>
      </c>
      <c r="J10" s="73">
        <v>2.7969856411198441E-2</v>
      </c>
      <c r="K10" s="73">
        <v>2.8227812187959424E-2</v>
      </c>
    </row>
    <row r="11" spans="1:11" x14ac:dyDescent="0.25">
      <c r="I11" s="27" t="s">
        <v>40</v>
      </c>
      <c r="J11" s="73">
        <v>2.6657744304340029E-2</v>
      </c>
      <c r="K11" s="73">
        <v>2.4771646174083176E-2</v>
      </c>
    </row>
    <row r="12" spans="1:11" x14ac:dyDescent="0.25">
      <c r="I12" s="27" t="s">
        <v>39</v>
      </c>
      <c r="J12" s="73">
        <v>2.3451817056582648E-2</v>
      </c>
      <c r="K12" s="73">
        <v>2.0788580650628777E-2</v>
      </c>
    </row>
    <row r="13" spans="1:11" x14ac:dyDescent="0.25">
      <c r="I13" s="27" t="s">
        <v>54</v>
      </c>
      <c r="J13" s="73">
        <v>2.0678886804088543E-2</v>
      </c>
      <c r="K13" s="73">
        <v>2.4255800500370305E-2</v>
      </c>
    </row>
    <row r="14" spans="1:11" x14ac:dyDescent="0.25">
      <c r="I14" s="27" t="s">
        <v>25</v>
      </c>
      <c r="J14" s="73">
        <v>1.8916282873875409E-2</v>
      </c>
      <c r="K14" s="73">
        <v>1.8559390417798149E-2</v>
      </c>
    </row>
    <row r="15" spans="1:11" x14ac:dyDescent="0.25">
      <c r="I15" s="27" t="s">
        <v>55</v>
      </c>
      <c r="J15" s="73">
        <v>1.6663823757101806E-2</v>
      </c>
      <c r="K15" s="73">
        <v>1.4882147686616384E-2</v>
      </c>
    </row>
    <row r="16" spans="1:11" x14ac:dyDescent="0.25">
      <c r="I16" s="64" t="s">
        <v>56</v>
      </c>
      <c r="J16" s="74">
        <v>1.626144271099856E-2</v>
      </c>
      <c r="K16" s="74">
        <v>1.6827622798904932E-2</v>
      </c>
    </row>
    <row r="19" spans="1:1" x14ac:dyDescent="0.25">
      <c r="A19" s="41" t="s">
        <v>76</v>
      </c>
    </row>
  </sheetData>
  <mergeCells count="3">
    <mergeCell ref="A1:G2"/>
    <mergeCell ref="J3:J4"/>
    <mergeCell ref="K3:K4"/>
  </mergeCells>
  <conditionalFormatting sqref="I5:I16">
    <cfRule type="expression" dxfId="2" priority="1">
      <formula>MOD(ROW(),3)=0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sqref="A1:H1"/>
    </sheetView>
  </sheetViews>
  <sheetFormatPr baseColWidth="10" defaultRowHeight="15" x14ac:dyDescent="0.25"/>
  <cols>
    <col min="10" max="10" width="21.140625" customWidth="1"/>
  </cols>
  <sheetData>
    <row r="1" spans="1:12" ht="41.25" customHeight="1" x14ac:dyDescent="0.25">
      <c r="A1" s="152" t="s">
        <v>123</v>
      </c>
      <c r="B1" s="152"/>
      <c r="C1" s="152"/>
      <c r="D1" s="152"/>
      <c r="E1" s="152"/>
      <c r="F1" s="152"/>
      <c r="G1" s="152"/>
      <c r="H1" s="152"/>
    </row>
    <row r="2" spans="1:12" ht="21" customHeight="1" x14ac:dyDescent="0.25">
      <c r="J2" s="78"/>
      <c r="K2" s="156" t="s">
        <v>85</v>
      </c>
      <c r="L2" s="156" t="s">
        <v>84</v>
      </c>
    </row>
    <row r="3" spans="1:12" ht="21.75" customHeight="1" x14ac:dyDescent="0.25">
      <c r="J3" s="79"/>
      <c r="K3" s="157"/>
      <c r="L3" s="157"/>
    </row>
    <row r="4" spans="1:12" ht="15" customHeight="1" x14ac:dyDescent="0.25">
      <c r="J4" s="28" t="s">
        <v>57</v>
      </c>
      <c r="K4" s="80">
        <v>9.8876507356867857E-2</v>
      </c>
      <c r="L4" s="72">
        <v>7.7086332546747557E-2</v>
      </c>
    </row>
    <row r="5" spans="1:12" x14ac:dyDescent="0.25">
      <c r="J5" s="27" t="s">
        <v>43</v>
      </c>
      <c r="K5" s="81">
        <v>4.8215075857368818E-2</v>
      </c>
      <c r="L5" s="73">
        <v>4.7223793476536685E-2</v>
      </c>
    </row>
    <row r="6" spans="1:12" x14ac:dyDescent="0.25">
      <c r="J6" s="27" t="s">
        <v>7</v>
      </c>
      <c r="K6" s="81">
        <v>4.2096643762810311E-2</v>
      </c>
      <c r="L6" s="73">
        <v>3.4038365122631337E-2</v>
      </c>
    </row>
    <row r="7" spans="1:12" x14ac:dyDescent="0.25">
      <c r="J7" s="27" t="s">
        <v>58</v>
      </c>
      <c r="K7" s="81">
        <v>3.1461862790472944E-2</v>
      </c>
      <c r="L7" s="73">
        <v>2.5038454717679782E-2</v>
      </c>
    </row>
    <row r="8" spans="1:12" x14ac:dyDescent="0.25">
      <c r="J8" s="27" t="s">
        <v>27</v>
      </c>
      <c r="K8" s="81">
        <v>2.9356267705562534E-2</v>
      </c>
      <c r="L8" s="73">
        <v>3.5810543323497777E-2</v>
      </c>
    </row>
    <row r="9" spans="1:12" x14ac:dyDescent="0.25">
      <c r="J9" s="145" t="s">
        <v>12</v>
      </c>
      <c r="K9" s="81">
        <v>2.8898529643625489E-2</v>
      </c>
      <c r="L9" s="73">
        <v>2.3480855049083687E-2</v>
      </c>
    </row>
    <row r="10" spans="1:12" x14ac:dyDescent="0.25">
      <c r="J10" s="27" t="s">
        <v>35</v>
      </c>
      <c r="K10" s="81">
        <v>2.8710348440384705E-2</v>
      </c>
      <c r="L10" s="73">
        <v>1.5956156343801948E-2</v>
      </c>
    </row>
    <row r="11" spans="1:12" x14ac:dyDescent="0.25">
      <c r="J11" s="27" t="s">
        <v>54</v>
      </c>
      <c r="K11" s="81">
        <v>2.7784700359578678E-2</v>
      </c>
      <c r="L11" s="73">
        <v>1.9383814377923522E-2</v>
      </c>
    </row>
    <row r="12" spans="1:12" x14ac:dyDescent="0.25">
      <c r="J12" s="27" t="s">
        <v>59</v>
      </c>
      <c r="K12" s="81">
        <v>2.7688066768725303E-2</v>
      </c>
      <c r="L12" s="73">
        <v>3.1001619921421548E-2</v>
      </c>
    </row>
    <row r="13" spans="1:12" x14ac:dyDescent="0.25">
      <c r="J13" s="27" t="s">
        <v>60</v>
      </c>
      <c r="K13" s="81">
        <v>2.7576175242474025E-2</v>
      </c>
      <c r="L13" s="73">
        <v>0.12012123160946112</v>
      </c>
    </row>
    <row r="14" spans="1:12" x14ac:dyDescent="0.25">
      <c r="J14" s="27" t="s">
        <v>25</v>
      </c>
      <c r="K14" s="81">
        <v>2.689974010650039E-2</v>
      </c>
      <c r="L14" s="73">
        <v>2.127486288492474E-2</v>
      </c>
    </row>
    <row r="15" spans="1:12" x14ac:dyDescent="0.25">
      <c r="J15" s="27" t="s">
        <v>40</v>
      </c>
      <c r="K15" s="81">
        <v>2.1849363489794986E-2</v>
      </c>
      <c r="L15" s="73">
        <v>3.334753927187372E-2</v>
      </c>
    </row>
    <row r="16" spans="1:12" x14ac:dyDescent="0.25">
      <c r="J16" s="64" t="s">
        <v>21</v>
      </c>
      <c r="K16" s="82">
        <v>1.9753940361816508E-2</v>
      </c>
      <c r="L16" s="74">
        <v>1.5241407464580217E-2</v>
      </c>
    </row>
    <row r="18" spans="1:1" x14ac:dyDescent="0.25">
      <c r="A18" s="41" t="s">
        <v>76</v>
      </c>
    </row>
  </sheetData>
  <mergeCells count="3">
    <mergeCell ref="A1:H1"/>
    <mergeCell ref="K2:K3"/>
    <mergeCell ref="L2:L3"/>
  </mergeCells>
  <conditionalFormatting sqref="J5:J16">
    <cfRule type="expression" dxfId="1" priority="1">
      <formula>MOD(ROW(),3)=0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Q12" sqref="Q12"/>
    </sheetView>
  </sheetViews>
  <sheetFormatPr baseColWidth="10" defaultRowHeight="15" x14ac:dyDescent="0.25"/>
  <sheetData>
    <row r="1" spans="1:12" ht="45" customHeight="1" x14ac:dyDescent="0.25">
      <c r="A1" s="152" t="s">
        <v>124</v>
      </c>
      <c r="B1" s="152"/>
      <c r="C1" s="152"/>
      <c r="D1" s="152"/>
      <c r="E1" s="152"/>
      <c r="F1" s="152"/>
      <c r="G1" s="152"/>
      <c r="H1" s="152"/>
    </row>
    <row r="4" spans="1:12" ht="23.25" customHeight="1" x14ac:dyDescent="0.25">
      <c r="J4" s="78"/>
      <c r="K4" s="156" t="s">
        <v>85</v>
      </c>
      <c r="L4" s="156" t="s">
        <v>84</v>
      </c>
    </row>
    <row r="5" spans="1:12" ht="23.25" customHeight="1" x14ac:dyDescent="0.25">
      <c r="J5" s="79"/>
      <c r="K5" s="157"/>
      <c r="L5" s="157"/>
    </row>
    <row r="6" spans="1:12" x14ac:dyDescent="0.25">
      <c r="J6" s="138" t="s">
        <v>34</v>
      </c>
      <c r="K6" s="139">
        <v>0.22814398130038183</v>
      </c>
      <c r="L6" s="139">
        <v>0.1540955247391072</v>
      </c>
    </row>
    <row r="7" spans="1:12" x14ac:dyDescent="0.25">
      <c r="J7" s="137" t="s">
        <v>35</v>
      </c>
      <c r="K7" s="140">
        <v>5.316863974196831E-2</v>
      </c>
      <c r="L7" s="140">
        <v>6.6288571348203984E-2</v>
      </c>
    </row>
    <row r="8" spans="1:12" x14ac:dyDescent="0.25">
      <c r="J8" s="137" t="s">
        <v>69</v>
      </c>
      <c r="K8" s="140">
        <v>4.1577372310070006E-2</v>
      </c>
      <c r="L8" s="140">
        <v>4.616958735337965E-2</v>
      </c>
    </row>
    <row r="9" spans="1:12" x14ac:dyDescent="0.25">
      <c r="J9" s="137" t="s">
        <v>21</v>
      </c>
      <c r="K9" s="140">
        <v>3.5162577725087775E-2</v>
      </c>
      <c r="L9" s="140">
        <v>2.9192216815279459E-2</v>
      </c>
    </row>
    <row r="10" spans="1:12" x14ac:dyDescent="0.25">
      <c r="J10" s="137" t="s">
        <v>14</v>
      </c>
      <c r="K10" s="140">
        <v>3.4058647493478415E-2</v>
      </c>
      <c r="L10" s="140">
        <v>3.7607943517763212E-2</v>
      </c>
    </row>
    <row r="11" spans="1:12" x14ac:dyDescent="0.25">
      <c r="J11" s="141" t="s">
        <v>41</v>
      </c>
      <c r="K11" s="140">
        <v>3.1970779446738963E-2</v>
      </c>
      <c r="L11" s="140">
        <v>2.408863323113274E-2</v>
      </c>
    </row>
    <row r="12" spans="1:12" x14ac:dyDescent="0.25">
      <c r="J12" s="137" t="s">
        <v>16</v>
      </c>
      <c r="K12" s="140">
        <v>3.0187692137856888E-2</v>
      </c>
      <c r="L12" s="140">
        <v>4.0672203313549551E-2</v>
      </c>
    </row>
    <row r="13" spans="1:12" x14ac:dyDescent="0.25">
      <c r="J13" s="137" t="s">
        <v>12</v>
      </c>
      <c r="K13" s="140">
        <v>2.7583856700256544E-2</v>
      </c>
      <c r="L13" s="140">
        <v>2.9860271159742342E-2</v>
      </c>
    </row>
    <row r="14" spans="1:12" x14ac:dyDescent="0.25">
      <c r="J14" s="142" t="s">
        <v>70</v>
      </c>
      <c r="K14" s="140">
        <v>2.6225542545711113E-2</v>
      </c>
      <c r="L14" s="140">
        <v>1.9842972068296251E-2</v>
      </c>
    </row>
    <row r="15" spans="1:12" x14ac:dyDescent="0.25">
      <c r="J15" s="137" t="s">
        <v>71</v>
      </c>
      <c r="K15" s="140">
        <v>2.611274967422059E-2</v>
      </c>
      <c r="L15" s="140">
        <v>2.4055230513909596E-2</v>
      </c>
    </row>
    <row r="16" spans="1:12" x14ac:dyDescent="0.25">
      <c r="J16" s="137" t="s">
        <v>38</v>
      </c>
      <c r="K16" s="140">
        <v>2.2424182791647568E-2</v>
      </c>
      <c r="L16" s="140">
        <v>1.739050940901803E-2</v>
      </c>
    </row>
    <row r="17" spans="1:12" x14ac:dyDescent="0.25">
      <c r="J17" s="137" t="s">
        <v>40</v>
      </c>
      <c r="K17" s="140">
        <v>1.9769950539125926E-2</v>
      </c>
      <c r="L17" s="140">
        <v>2.4100939495372845E-2</v>
      </c>
    </row>
    <row r="18" spans="1:12" x14ac:dyDescent="0.25">
      <c r="J18" s="143" t="s">
        <v>72</v>
      </c>
      <c r="K18" s="144">
        <v>1.716851494985517E-2</v>
      </c>
      <c r="L18" s="144">
        <v>2.3944474135748642E-2</v>
      </c>
    </row>
    <row r="24" spans="1:12" x14ac:dyDescent="0.25">
      <c r="A24" s="41" t="s">
        <v>76</v>
      </c>
    </row>
  </sheetData>
  <mergeCells count="3">
    <mergeCell ref="A1:H1"/>
    <mergeCell ref="K4:K5"/>
    <mergeCell ref="L4:L5"/>
  </mergeCells>
  <conditionalFormatting sqref="J7:J18">
    <cfRule type="expression" dxfId="0" priority="1">
      <formula>MOD(ROW(),3)=0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/>
  </sheetViews>
  <sheetFormatPr baseColWidth="10" defaultRowHeight="15" x14ac:dyDescent="0.25"/>
  <cols>
    <col min="16" max="16" width="18" customWidth="1"/>
  </cols>
  <sheetData>
    <row r="1" spans="1:17" x14ac:dyDescent="0.25">
      <c r="A1" s="122" t="s">
        <v>101</v>
      </c>
    </row>
    <row r="3" spans="1:17" x14ac:dyDescent="0.25">
      <c r="P3" s="125" t="s">
        <v>74</v>
      </c>
      <c r="Q3" s="123" t="s">
        <v>32</v>
      </c>
    </row>
    <row r="4" spans="1:17" x14ac:dyDescent="0.25">
      <c r="P4" s="40" t="s">
        <v>14</v>
      </c>
      <c r="Q4" s="124">
        <v>196600</v>
      </c>
    </row>
    <row r="5" spans="1:17" x14ac:dyDescent="0.25">
      <c r="P5" s="40" t="s">
        <v>4</v>
      </c>
      <c r="Q5" s="124">
        <v>249900</v>
      </c>
    </row>
    <row r="6" spans="1:17" x14ac:dyDescent="0.25">
      <c r="P6" s="40" t="s">
        <v>7</v>
      </c>
      <c r="Q6" s="124">
        <v>70900</v>
      </c>
    </row>
    <row r="7" spans="1:17" x14ac:dyDescent="0.25">
      <c r="P7" s="40" t="s">
        <v>11</v>
      </c>
      <c r="Q7" s="124">
        <v>44700</v>
      </c>
    </row>
    <row r="8" spans="1:17" x14ac:dyDescent="0.25">
      <c r="P8" s="40" t="s">
        <v>87</v>
      </c>
      <c r="Q8" s="124">
        <v>135200</v>
      </c>
    </row>
    <row r="9" spans="1:17" x14ac:dyDescent="0.25">
      <c r="P9" s="40" t="s">
        <v>28</v>
      </c>
      <c r="Q9" s="124">
        <v>3000</v>
      </c>
    </row>
    <row r="10" spans="1:17" x14ac:dyDescent="0.25">
      <c r="P10" s="40" t="s">
        <v>93</v>
      </c>
      <c r="Q10" s="124">
        <v>55500</v>
      </c>
    </row>
    <row r="11" spans="1:17" x14ac:dyDescent="0.25">
      <c r="P11" s="40" t="s">
        <v>10</v>
      </c>
      <c r="Q11" s="124">
        <v>29500</v>
      </c>
    </row>
    <row r="12" spans="1:17" x14ac:dyDescent="0.25">
      <c r="P12" s="40" t="s">
        <v>25</v>
      </c>
      <c r="Q12" s="124">
        <v>56400</v>
      </c>
    </row>
    <row r="13" spans="1:17" x14ac:dyDescent="0.25">
      <c r="P13" s="40" t="s">
        <v>24</v>
      </c>
      <c r="Q13" s="124">
        <v>1900</v>
      </c>
    </row>
    <row r="14" spans="1:17" x14ac:dyDescent="0.25">
      <c r="P14" s="40" t="s">
        <v>21</v>
      </c>
      <c r="Q14" s="124">
        <v>784400</v>
      </c>
    </row>
    <row r="15" spans="1:17" x14ac:dyDescent="0.25">
      <c r="P15" s="40" t="s">
        <v>13</v>
      </c>
      <c r="Q15" s="124">
        <v>21900</v>
      </c>
    </row>
    <row r="16" spans="1:17" x14ac:dyDescent="0.25">
      <c r="P16" s="109" t="s">
        <v>12</v>
      </c>
      <c r="Q16" s="108">
        <v>228600</v>
      </c>
    </row>
    <row r="17" spans="16:17" x14ac:dyDescent="0.25">
      <c r="P17" s="40" t="s">
        <v>105</v>
      </c>
      <c r="Q17" s="124">
        <v>29000</v>
      </c>
    </row>
    <row r="18" spans="16:17" x14ac:dyDescent="0.25">
      <c r="P18" s="40" t="s">
        <v>18</v>
      </c>
      <c r="Q18" s="124">
        <v>20700</v>
      </c>
    </row>
    <row r="19" spans="16:17" x14ac:dyDescent="0.25">
      <c r="P19" s="40" t="s">
        <v>16</v>
      </c>
      <c r="Q19" s="124">
        <v>12900</v>
      </c>
    </row>
    <row r="20" spans="16:17" x14ac:dyDescent="0.25">
      <c r="P20" s="40" t="s">
        <v>15</v>
      </c>
      <c r="Q20" s="124">
        <v>1200</v>
      </c>
    </row>
    <row r="21" spans="16:17" x14ac:dyDescent="0.25">
      <c r="P21" s="40" t="s">
        <v>95</v>
      </c>
      <c r="Q21" s="124">
        <v>10300</v>
      </c>
    </row>
    <row r="22" spans="16:17" x14ac:dyDescent="0.25">
      <c r="P22" s="40" t="s">
        <v>88</v>
      </c>
      <c r="Q22" s="124">
        <v>82400</v>
      </c>
    </row>
    <row r="23" spans="16:17" x14ac:dyDescent="0.25">
      <c r="P23" s="40" t="s">
        <v>23</v>
      </c>
      <c r="Q23" s="124">
        <v>135800</v>
      </c>
    </row>
    <row r="24" spans="16:17" x14ac:dyDescent="0.25">
      <c r="P24" s="40" t="s">
        <v>3</v>
      </c>
      <c r="Q24" s="124">
        <v>2900</v>
      </c>
    </row>
    <row r="25" spans="16:17" x14ac:dyDescent="0.25">
      <c r="P25" s="40" t="s">
        <v>29</v>
      </c>
      <c r="Q25" s="124">
        <v>8000</v>
      </c>
    </row>
    <row r="26" spans="16:17" x14ac:dyDescent="0.25">
      <c r="P26" s="40" t="s">
        <v>22</v>
      </c>
      <c r="Q26" s="124">
        <v>9200</v>
      </c>
    </row>
    <row r="27" spans="16:17" x14ac:dyDescent="0.25">
      <c r="P27" s="40" t="s">
        <v>102</v>
      </c>
      <c r="Q27" s="124">
        <v>41400</v>
      </c>
    </row>
    <row r="28" spans="16:17" x14ac:dyDescent="0.25">
      <c r="P28" s="40" t="s">
        <v>9</v>
      </c>
      <c r="Q28" s="124">
        <v>68900</v>
      </c>
    </row>
    <row r="29" spans="16:17" x14ac:dyDescent="0.25">
      <c r="P29" s="40" t="s">
        <v>27</v>
      </c>
      <c r="Q29" s="124">
        <v>27800</v>
      </c>
    </row>
    <row r="30" spans="16:17" x14ac:dyDescent="0.25">
      <c r="P30" s="40" t="s">
        <v>20</v>
      </c>
      <c r="Q30" s="124">
        <v>14500</v>
      </c>
    </row>
    <row r="31" spans="16:17" x14ac:dyDescent="0.25">
      <c r="P31" s="40" t="s">
        <v>19</v>
      </c>
      <c r="Q31" s="124">
        <v>2600</v>
      </c>
    </row>
    <row r="32" spans="16:17" x14ac:dyDescent="0.25">
      <c r="P32" s="40" t="s">
        <v>96</v>
      </c>
      <c r="Q32" s="124">
        <v>40100</v>
      </c>
    </row>
    <row r="33" spans="1:17" x14ac:dyDescent="0.25">
      <c r="A33" t="s">
        <v>125</v>
      </c>
      <c r="P33" s="40" t="s">
        <v>5</v>
      </c>
      <c r="Q33" s="124">
        <v>416700</v>
      </c>
    </row>
    <row r="34" spans="1:17" x14ac:dyDescent="0.25">
      <c r="A34" s="41" t="s">
        <v>76</v>
      </c>
      <c r="P34" s="40" t="s">
        <v>26</v>
      </c>
      <c r="Q34" s="124">
        <v>10200</v>
      </c>
    </row>
    <row r="35" spans="1:17" x14ac:dyDescent="0.25">
      <c r="P35" s="40" t="s">
        <v>17</v>
      </c>
      <c r="Q35" s="124">
        <v>25400</v>
      </c>
    </row>
    <row r="36" spans="1:17" x14ac:dyDescent="0.25">
      <c r="P36" s="40" t="s">
        <v>6</v>
      </c>
      <c r="Q36" s="124">
        <v>47100</v>
      </c>
    </row>
    <row r="37" spans="1:17" x14ac:dyDescent="0.25">
      <c r="P37" s="40" t="s">
        <v>94</v>
      </c>
      <c r="Q37" s="124">
        <v>54400</v>
      </c>
    </row>
    <row r="38" spans="1:17" x14ac:dyDescent="0.25">
      <c r="P38" s="110" t="s">
        <v>97</v>
      </c>
    </row>
    <row r="39" spans="1:17" x14ac:dyDescent="0.25">
      <c r="P39" s="58" t="s"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/>
  </sheetViews>
  <sheetFormatPr baseColWidth="10" defaultRowHeight="15" x14ac:dyDescent="0.25"/>
  <cols>
    <col min="15" max="15" width="7.28515625" customWidth="1"/>
    <col min="16" max="16" width="16.5703125" customWidth="1"/>
  </cols>
  <sheetData>
    <row r="1" spans="1:17" x14ac:dyDescent="0.25">
      <c r="A1" s="122" t="s">
        <v>103</v>
      </c>
    </row>
    <row r="3" spans="1:17" x14ac:dyDescent="0.25">
      <c r="P3" s="125" t="s">
        <v>74</v>
      </c>
      <c r="Q3" s="126" t="s">
        <v>33</v>
      </c>
    </row>
    <row r="4" spans="1:17" x14ac:dyDescent="0.25">
      <c r="P4" s="40" t="s">
        <v>14</v>
      </c>
      <c r="Q4" s="127">
        <v>7.0725928260047699E-2</v>
      </c>
    </row>
    <row r="5" spans="1:17" x14ac:dyDescent="0.25">
      <c r="P5" s="40" t="s">
        <v>4</v>
      </c>
      <c r="Q5" s="127">
        <v>0.17969935518577065</v>
      </c>
    </row>
    <row r="6" spans="1:17" x14ac:dyDescent="0.25">
      <c r="P6" s="40" t="s">
        <v>7</v>
      </c>
      <c r="Q6" s="127">
        <v>0.1675873626347634</v>
      </c>
    </row>
    <row r="7" spans="1:17" x14ac:dyDescent="0.25">
      <c r="P7" s="40" t="s">
        <v>11</v>
      </c>
      <c r="Q7" s="128">
        <v>0.1</v>
      </c>
    </row>
    <row r="8" spans="1:17" x14ac:dyDescent="0.25">
      <c r="P8" s="40" t="s">
        <v>87</v>
      </c>
      <c r="Q8" s="127">
        <v>9.0999999999999998E-2</v>
      </c>
    </row>
    <row r="9" spans="1:17" x14ac:dyDescent="0.25">
      <c r="P9" s="40" t="s">
        <v>28</v>
      </c>
      <c r="Q9" s="127">
        <v>2.5561941072102393E-3</v>
      </c>
    </row>
    <row r="10" spans="1:17" x14ac:dyDescent="0.25">
      <c r="P10" s="40" t="s">
        <v>93</v>
      </c>
      <c r="Q10" s="129">
        <v>1.6616281658181402E-2</v>
      </c>
    </row>
    <row r="11" spans="1:17" x14ac:dyDescent="0.25">
      <c r="P11" s="40" t="s">
        <v>10</v>
      </c>
      <c r="Q11" s="127">
        <v>0.10125469264666989</v>
      </c>
    </row>
    <row r="12" spans="1:17" x14ac:dyDescent="0.25">
      <c r="P12" s="40" t="s">
        <v>25</v>
      </c>
      <c r="Q12" s="127">
        <v>2.8618172013691389E-2</v>
      </c>
    </row>
    <row r="13" spans="1:17" x14ac:dyDescent="0.25">
      <c r="P13" s="40" t="s">
        <v>24</v>
      </c>
      <c r="Q13" s="127">
        <v>2.894793691942104E-2</v>
      </c>
    </row>
    <row r="14" spans="1:17" x14ac:dyDescent="0.25">
      <c r="P14" s="40" t="s">
        <v>21</v>
      </c>
      <c r="Q14" s="127">
        <v>3.9275111736700785E-2</v>
      </c>
    </row>
    <row r="15" spans="1:17" x14ac:dyDescent="0.25">
      <c r="P15" s="40" t="s">
        <v>13</v>
      </c>
      <c r="Q15" s="127">
        <v>7.0739039963237313E-2</v>
      </c>
    </row>
    <row r="16" spans="1:17" x14ac:dyDescent="0.25">
      <c r="P16" s="109" t="s">
        <v>12</v>
      </c>
      <c r="Q16" s="127">
        <v>9.7786911363116333E-2</v>
      </c>
    </row>
    <row r="17" spans="1:17" x14ac:dyDescent="0.25">
      <c r="P17" s="40" t="s">
        <v>105</v>
      </c>
      <c r="Q17" s="128">
        <v>4.3999999999999997E-2</v>
      </c>
    </row>
    <row r="18" spans="1:17" x14ac:dyDescent="0.25">
      <c r="P18" s="40" t="s">
        <v>18</v>
      </c>
      <c r="Q18" s="128">
        <v>5.76370320855615E-2</v>
      </c>
    </row>
    <row r="19" spans="1:17" x14ac:dyDescent="0.25">
      <c r="P19" s="40" t="s">
        <v>16</v>
      </c>
      <c r="Q19" s="128">
        <v>6.4489439797821776E-2</v>
      </c>
    </row>
    <row r="20" spans="1:17" x14ac:dyDescent="0.25">
      <c r="P20" s="40" t="s">
        <v>15</v>
      </c>
      <c r="Q20" s="128">
        <v>6.5402942870607952E-2</v>
      </c>
    </row>
    <row r="21" spans="1:17" x14ac:dyDescent="0.25">
      <c r="P21" s="40" t="s">
        <v>95</v>
      </c>
      <c r="Q21" s="130">
        <v>2.7587056086899493E-2</v>
      </c>
    </row>
    <row r="22" spans="1:17" x14ac:dyDescent="0.25">
      <c r="P22" s="40" t="s">
        <v>88</v>
      </c>
      <c r="Q22" s="130">
        <v>4.4027504775208802E-2</v>
      </c>
    </row>
    <row r="23" spans="1:17" x14ac:dyDescent="0.25">
      <c r="P23" s="40" t="s">
        <v>23</v>
      </c>
      <c r="Q23" s="128">
        <v>3.5157086313400122E-2</v>
      </c>
    </row>
    <row r="24" spans="1:17" x14ac:dyDescent="0.25">
      <c r="P24" s="40" t="s">
        <v>3</v>
      </c>
      <c r="Q24" s="128">
        <v>0.44</v>
      </c>
    </row>
    <row r="25" spans="1:17" x14ac:dyDescent="0.25">
      <c r="P25" s="40" t="s">
        <v>29</v>
      </c>
      <c r="Q25" s="128">
        <v>2.4300467708253796E-3</v>
      </c>
    </row>
    <row r="26" spans="1:17" x14ac:dyDescent="0.25">
      <c r="P26" s="40" t="s">
        <v>22</v>
      </c>
      <c r="Q26" s="128">
        <v>3.615278604316096E-2</v>
      </c>
    </row>
    <row r="27" spans="1:17" x14ac:dyDescent="0.25">
      <c r="P27" s="40" t="s">
        <v>102</v>
      </c>
      <c r="Q27" s="128">
        <v>0.16115162574183189</v>
      </c>
    </row>
    <row r="28" spans="1:17" x14ac:dyDescent="0.25">
      <c r="P28" s="40" t="s">
        <v>9</v>
      </c>
      <c r="Q28" s="128">
        <v>0.1</v>
      </c>
    </row>
    <row r="29" spans="1:17" x14ac:dyDescent="0.25">
      <c r="P29" s="40" t="s">
        <v>27</v>
      </c>
      <c r="Q29" s="127">
        <v>1.4594911069322937E-2</v>
      </c>
    </row>
    <row r="30" spans="1:17" x14ac:dyDescent="0.25">
      <c r="P30" s="40" t="s">
        <v>20</v>
      </c>
      <c r="Q30" s="127">
        <v>3.9194070080862536E-2</v>
      </c>
    </row>
    <row r="31" spans="1:17" x14ac:dyDescent="0.25">
      <c r="P31" s="40" t="s">
        <v>19</v>
      </c>
      <c r="Q31" s="127">
        <v>4.8596230845220315E-2</v>
      </c>
    </row>
    <row r="32" spans="1:17" ht="15" customHeight="1" x14ac:dyDescent="0.25">
      <c r="A32" t="s">
        <v>104</v>
      </c>
      <c r="P32" s="40" t="s">
        <v>96</v>
      </c>
      <c r="Q32" s="129">
        <v>9.3903018194323895E-2</v>
      </c>
    </row>
    <row r="33" spans="1:17" x14ac:dyDescent="0.25">
      <c r="A33" s="41" t="s">
        <v>76</v>
      </c>
      <c r="P33" s="40" t="s">
        <v>5</v>
      </c>
      <c r="Q33" s="127">
        <v>0.17462625707244031</v>
      </c>
    </row>
    <row r="34" spans="1:17" x14ac:dyDescent="0.25">
      <c r="P34" s="40" t="s">
        <v>26</v>
      </c>
      <c r="Q34" s="127">
        <v>2.6231756493971713E-2</v>
      </c>
    </row>
    <row r="35" spans="1:17" x14ac:dyDescent="0.25">
      <c r="P35" s="40" t="s">
        <v>17</v>
      </c>
      <c r="Q35" s="127">
        <v>5.8261166322723393E-2</v>
      </c>
    </row>
    <row r="36" spans="1:17" x14ac:dyDescent="0.25">
      <c r="P36" s="40" t="s">
        <v>6</v>
      </c>
      <c r="Q36" s="127">
        <v>0.16846536493324565</v>
      </c>
    </row>
    <row r="37" spans="1:17" x14ac:dyDescent="0.25">
      <c r="P37" s="40" t="s">
        <v>94</v>
      </c>
      <c r="Q37" s="129">
        <v>1.0930544306417803E-2</v>
      </c>
    </row>
    <row r="38" spans="1:17" x14ac:dyDescent="0.25">
      <c r="P38" s="110" t="s">
        <v>97</v>
      </c>
    </row>
    <row r="39" spans="1:17" x14ac:dyDescent="0.25">
      <c r="P39" s="58" t="s">
        <v>100</v>
      </c>
    </row>
  </sheetData>
  <sortState ref="P4:Q37">
    <sortCondition ref="P9:P4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sqref="A1:F2"/>
    </sheetView>
  </sheetViews>
  <sheetFormatPr baseColWidth="10" defaultRowHeight="15" x14ac:dyDescent="0.25"/>
  <cols>
    <col min="1" max="1" width="14.5703125" customWidth="1"/>
  </cols>
  <sheetData>
    <row r="1" spans="1:6" x14ac:dyDescent="0.25">
      <c r="A1" s="152" t="s">
        <v>86</v>
      </c>
      <c r="B1" s="152"/>
      <c r="C1" s="152"/>
      <c r="D1" s="152"/>
      <c r="E1" s="152"/>
      <c r="F1" s="152"/>
    </row>
    <row r="2" spans="1:6" x14ac:dyDescent="0.25">
      <c r="A2" s="152"/>
      <c r="B2" s="152"/>
      <c r="C2" s="152"/>
      <c r="D2" s="152"/>
      <c r="E2" s="152"/>
      <c r="F2" s="152"/>
    </row>
    <row r="19" spans="1:16" x14ac:dyDescent="0.25">
      <c r="A19" s="41" t="s">
        <v>82</v>
      </c>
    </row>
    <row r="20" spans="1:16" ht="15.75" thickBot="1" x14ac:dyDescent="0.3">
      <c r="A20" s="41"/>
    </row>
    <row r="21" spans="1:16" x14ac:dyDescent="0.25">
      <c r="A21" s="26"/>
      <c r="B21" s="48" t="s">
        <v>21</v>
      </c>
      <c r="C21" s="48" t="s">
        <v>5</v>
      </c>
      <c r="D21" s="48" t="s">
        <v>4</v>
      </c>
      <c r="E21" s="48" t="s">
        <v>12</v>
      </c>
      <c r="F21" s="48" t="s">
        <v>14</v>
      </c>
      <c r="G21" s="49" t="s">
        <v>44</v>
      </c>
    </row>
    <row r="22" spans="1:16" x14ac:dyDescent="0.25">
      <c r="A22" s="22" t="s">
        <v>45</v>
      </c>
      <c r="B22" s="67">
        <v>75.156409367969331</v>
      </c>
      <c r="C22" s="67">
        <v>54.145617996942974</v>
      </c>
      <c r="D22" s="67">
        <v>87.286487265276506</v>
      </c>
      <c r="E22" s="67">
        <v>23.377901407896438</v>
      </c>
      <c r="F22" s="67">
        <v>33.024275375217663</v>
      </c>
      <c r="G22" s="68">
        <v>53.190780823722449</v>
      </c>
      <c r="I22" s="47"/>
      <c r="J22" s="47"/>
      <c r="K22" s="47"/>
      <c r="L22" s="47"/>
      <c r="M22" s="47"/>
      <c r="N22" s="47"/>
      <c r="O22" s="47"/>
      <c r="P22" s="47"/>
    </row>
    <row r="23" spans="1:16" x14ac:dyDescent="0.25">
      <c r="A23" s="22" t="s">
        <v>46</v>
      </c>
      <c r="B23" s="69">
        <v>8.8978873754946992</v>
      </c>
      <c r="C23" s="69">
        <v>30.628544276002</v>
      </c>
      <c r="D23" s="69">
        <v>4.3370899835112997</v>
      </c>
      <c r="E23" s="69">
        <v>20.095871657941</v>
      </c>
      <c r="F23" s="69">
        <v>43.630574868145999</v>
      </c>
      <c r="G23" s="70">
        <v>25.188090356031317</v>
      </c>
      <c r="I23" s="47"/>
      <c r="J23" s="47"/>
      <c r="K23" s="47"/>
      <c r="L23" s="47"/>
      <c r="M23" s="47"/>
      <c r="N23" s="47"/>
    </row>
    <row r="24" spans="1:16" x14ac:dyDescent="0.25">
      <c r="A24" s="23" t="s">
        <v>47</v>
      </c>
      <c r="B24" s="67">
        <v>4.4487606814665996</v>
      </c>
      <c r="C24" s="67">
        <v>8.1544446390988004</v>
      </c>
      <c r="D24" s="67">
        <v>2.8987305297197001</v>
      </c>
      <c r="E24" s="67">
        <v>40.948832001539998</v>
      </c>
      <c r="F24" s="67">
        <v>8.2952308779925001</v>
      </c>
      <c r="G24" s="68">
        <v>8.2348482699150019</v>
      </c>
      <c r="I24" s="47"/>
      <c r="J24" s="47"/>
      <c r="K24" s="47"/>
      <c r="L24" s="47"/>
      <c r="M24" s="47"/>
      <c r="N24" s="47"/>
    </row>
    <row r="25" spans="1:16" x14ac:dyDescent="0.25">
      <c r="A25" s="22" t="s">
        <v>83</v>
      </c>
      <c r="B25" s="69">
        <v>11.4953565206358</v>
      </c>
      <c r="C25" s="69">
        <v>7.0701931637920001</v>
      </c>
      <c r="D25" s="69">
        <v>4.6304448748939002</v>
      </c>
      <c r="E25" s="69">
        <v>7.9767668682946002</v>
      </c>
      <c r="F25" s="69">
        <v>7.4906290846765007</v>
      </c>
      <c r="G25" s="70">
        <v>8.6945652276505427</v>
      </c>
      <c r="I25" s="47"/>
      <c r="J25" s="47"/>
      <c r="K25" s="47"/>
      <c r="L25" s="47"/>
      <c r="M25" s="47"/>
      <c r="N25" s="47"/>
    </row>
    <row r="26" spans="1:16" x14ac:dyDescent="0.25">
      <c r="A26" s="22" t="s">
        <v>48</v>
      </c>
      <c r="B26" s="67">
        <v>1.58605443339E-3</v>
      </c>
      <c r="C26" s="67">
        <v>1.19992416479E-3</v>
      </c>
      <c r="D26" s="67">
        <v>0.84724734659900003</v>
      </c>
      <c r="E26" s="67">
        <v>7.6006280643285002</v>
      </c>
      <c r="F26" s="67">
        <v>7.5592897939670003</v>
      </c>
      <c r="G26" s="68">
        <v>4.6797428880402299</v>
      </c>
      <c r="I26" s="47"/>
      <c r="J26" s="47"/>
      <c r="K26" s="47"/>
      <c r="L26" s="47"/>
      <c r="M26" s="47"/>
      <c r="N26" s="47"/>
    </row>
    <row r="27" spans="1:16" ht="15.75" thickBot="1" x14ac:dyDescent="0.3">
      <c r="A27" s="24" t="s">
        <v>49</v>
      </c>
      <c r="B27" s="25">
        <f>SUM(B22:B26)</f>
        <v>99.999999999999815</v>
      </c>
      <c r="C27" s="25">
        <f t="shared" ref="C27:G27" si="0">SUM(C22:C26)</f>
        <v>100.00000000000057</v>
      </c>
      <c r="D27" s="25">
        <f t="shared" si="0"/>
        <v>100.00000000000041</v>
      </c>
      <c r="E27" s="25">
        <f t="shared" si="0"/>
        <v>100.00000000000054</v>
      </c>
      <c r="F27" s="25">
        <f t="shared" si="0"/>
        <v>99.999999999999645</v>
      </c>
      <c r="G27" s="25">
        <f t="shared" si="0"/>
        <v>99.988027565359531</v>
      </c>
      <c r="I27" s="47"/>
      <c r="J27" s="47"/>
      <c r="K27" s="47"/>
      <c r="L27" s="47"/>
      <c r="M27" s="47"/>
      <c r="N27" s="47"/>
    </row>
  </sheetData>
  <mergeCells count="1">
    <mergeCell ref="A1:F2"/>
  </mergeCells>
  <conditionalFormatting sqref="A26:G26 A22:G24 A25">
    <cfRule type="expression" dxfId="14" priority="6" stopIfTrue="1">
      <formula>MOD(ROW(),2)=0</formula>
    </cfRule>
  </conditionalFormatting>
  <conditionalFormatting sqref="B27:G27">
    <cfRule type="containsText" dxfId="13" priority="5" operator="containsText" text="NA">
      <formula>NOT(ISERROR(SEARCH("NA",B27)))</formula>
    </cfRule>
  </conditionalFormatting>
  <conditionalFormatting sqref="B25:G25">
    <cfRule type="expression" dxfId="12" priority="1" stopIfTrue="1">
      <formula>MOD(ROW(),2)=0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F1"/>
    </sheetView>
  </sheetViews>
  <sheetFormatPr baseColWidth="10" defaultRowHeight="15" x14ac:dyDescent="0.25"/>
  <sheetData>
    <row r="1" spans="1:9" ht="41.25" customHeight="1" x14ac:dyDescent="0.25">
      <c r="A1" s="152" t="s">
        <v>77</v>
      </c>
      <c r="B1" s="152"/>
      <c r="C1" s="152"/>
      <c r="D1" s="152"/>
      <c r="E1" s="152"/>
      <c r="F1" s="152"/>
    </row>
    <row r="3" spans="1:9" x14ac:dyDescent="0.25">
      <c r="H3" s="71" t="s">
        <v>75</v>
      </c>
      <c r="I3" s="84" t="s">
        <v>33</v>
      </c>
    </row>
    <row r="4" spans="1:9" x14ac:dyDescent="0.25">
      <c r="H4" s="42" t="s">
        <v>34</v>
      </c>
      <c r="I4" s="43">
        <v>0.11036612301488373</v>
      </c>
    </row>
    <row r="5" spans="1:9" x14ac:dyDescent="0.25">
      <c r="H5" s="42" t="s">
        <v>50</v>
      </c>
      <c r="I5" s="43">
        <v>0.1032938387589169</v>
      </c>
    </row>
    <row r="6" spans="1:9" x14ac:dyDescent="0.25">
      <c r="H6" s="44" t="s">
        <v>51</v>
      </c>
      <c r="I6" s="43">
        <v>7.6391166861296628E-2</v>
      </c>
    </row>
    <row r="7" spans="1:9" x14ac:dyDescent="0.25">
      <c r="H7" s="42" t="s">
        <v>52</v>
      </c>
      <c r="I7" s="43">
        <v>3.9035335179037699E-2</v>
      </c>
    </row>
    <row r="8" spans="1:9" x14ac:dyDescent="0.25">
      <c r="H8" s="42" t="s">
        <v>53</v>
      </c>
      <c r="I8" s="43">
        <v>3.2785307843368805E-2</v>
      </c>
    </row>
    <row r="9" spans="1:9" x14ac:dyDescent="0.25">
      <c r="H9" s="42" t="s">
        <v>14</v>
      </c>
      <c r="I9" s="43">
        <v>2.7969856411198441E-2</v>
      </c>
    </row>
    <row r="10" spans="1:9" x14ac:dyDescent="0.25">
      <c r="H10" s="42" t="s">
        <v>40</v>
      </c>
      <c r="I10" s="43">
        <v>2.6657744304340029E-2</v>
      </c>
    </row>
    <row r="11" spans="1:9" x14ac:dyDescent="0.25">
      <c r="H11" s="42" t="s">
        <v>39</v>
      </c>
      <c r="I11" s="43">
        <v>2.3451817056582648E-2</v>
      </c>
    </row>
    <row r="12" spans="1:9" x14ac:dyDescent="0.25">
      <c r="H12" s="42" t="s">
        <v>54</v>
      </c>
      <c r="I12" s="43">
        <v>2.0678886804088543E-2</v>
      </c>
    </row>
    <row r="13" spans="1:9" x14ac:dyDescent="0.25">
      <c r="H13" s="42" t="s">
        <v>25</v>
      </c>
      <c r="I13" s="43">
        <v>1.8916282873875409E-2</v>
      </c>
    </row>
    <row r="14" spans="1:9" x14ac:dyDescent="0.25">
      <c r="H14" s="42" t="s">
        <v>55</v>
      </c>
      <c r="I14" s="43">
        <v>1.6663823757101806E-2</v>
      </c>
    </row>
    <row r="15" spans="1:9" x14ac:dyDescent="0.25">
      <c r="H15" s="42" t="s">
        <v>56</v>
      </c>
      <c r="I15" s="43">
        <v>1.626144271099856E-2</v>
      </c>
    </row>
    <row r="20" spans="1:1" x14ac:dyDescent="0.25">
      <c r="A20" s="41" t="s">
        <v>76</v>
      </c>
    </row>
  </sheetData>
  <mergeCells count="1">
    <mergeCell ref="A1:F1"/>
  </mergeCells>
  <conditionalFormatting sqref="H4:H15">
    <cfRule type="expression" dxfId="11" priority="1">
      <formula>MOD(ROW(),3)=0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sqref="A1:H1"/>
    </sheetView>
  </sheetViews>
  <sheetFormatPr baseColWidth="10" defaultRowHeight="15" x14ac:dyDescent="0.25"/>
  <cols>
    <col min="10" max="10" width="17.85546875" customWidth="1"/>
  </cols>
  <sheetData>
    <row r="1" spans="1:11" ht="31.5" customHeight="1" x14ac:dyDescent="0.25">
      <c r="A1" s="152" t="s">
        <v>126</v>
      </c>
      <c r="B1" s="152"/>
      <c r="C1" s="152"/>
      <c r="D1" s="152"/>
      <c r="E1" s="152"/>
      <c r="F1" s="152"/>
      <c r="G1" s="152"/>
      <c r="H1" s="152"/>
    </row>
    <row r="3" spans="1:11" x14ac:dyDescent="0.25">
      <c r="J3" s="62" t="s">
        <v>75</v>
      </c>
      <c r="K3" s="66" t="s">
        <v>33</v>
      </c>
    </row>
    <row r="4" spans="1:11" x14ac:dyDescent="0.25">
      <c r="J4" s="28" t="s">
        <v>57</v>
      </c>
      <c r="K4" s="63">
        <v>9.8876507356867857E-2</v>
      </c>
    </row>
    <row r="5" spans="1:11" x14ac:dyDescent="0.25">
      <c r="J5" s="27" t="s">
        <v>43</v>
      </c>
      <c r="K5" s="63">
        <v>4.8215075857368818E-2</v>
      </c>
    </row>
    <row r="6" spans="1:11" x14ac:dyDescent="0.25">
      <c r="J6" s="27" t="s">
        <v>7</v>
      </c>
      <c r="K6" s="63">
        <v>4.2096643762810311E-2</v>
      </c>
    </row>
    <row r="7" spans="1:11" x14ac:dyDescent="0.25">
      <c r="J7" s="27" t="s">
        <v>58</v>
      </c>
      <c r="K7" s="63">
        <v>3.1461862790472944E-2</v>
      </c>
    </row>
    <row r="8" spans="1:11" x14ac:dyDescent="0.25">
      <c r="J8" s="27" t="s">
        <v>27</v>
      </c>
      <c r="K8" s="63">
        <v>2.9356267705562534E-2</v>
      </c>
    </row>
    <row r="9" spans="1:11" x14ac:dyDescent="0.25">
      <c r="J9" s="27" t="s">
        <v>12</v>
      </c>
      <c r="K9" s="63">
        <v>2.8898529643625489E-2</v>
      </c>
    </row>
    <row r="10" spans="1:11" x14ac:dyDescent="0.25">
      <c r="J10" s="27" t="s">
        <v>35</v>
      </c>
      <c r="K10" s="63">
        <v>2.8710348440384705E-2</v>
      </c>
    </row>
    <row r="11" spans="1:11" x14ac:dyDescent="0.25">
      <c r="J11" s="27" t="s">
        <v>54</v>
      </c>
      <c r="K11" s="63">
        <v>2.7784700359578678E-2</v>
      </c>
    </row>
    <row r="12" spans="1:11" x14ac:dyDescent="0.25">
      <c r="J12" s="27" t="s">
        <v>59</v>
      </c>
      <c r="K12" s="63">
        <v>2.7688066768725303E-2</v>
      </c>
    </row>
    <row r="13" spans="1:11" x14ac:dyDescent="0.25">
      <c r="J13" s="27" t="s">
        <v>60</v>
      </c>
      <c r="K13" s="63">
        <v>2.7576175242474025E-2</v>
      </c>
    </row>
    <row r="14" spans="1:11" x14ac:dyDescent="0.25">
      <c r="J14" s="27" t="s">
        <v>25</v>
      </c>
      <c r="K14" s="63">
        <v>2.689974010650039E-2</v>
      </c>
    </row>
    <row r="15" spans="1:11" x14ac:dyDescent="0.25">
      <c r="J15" s="27" t="s">
        <v>40</v>
      </c>
      <c r="K15" s="63">
        <v>2.1849363489794986E-2</v>
      </c>
    </row>
    <row r="16" spans="1:11" x14ac:dyDescent="0.25">
      <c r="J16" s="64" t="s">
        <v>21</v>
      </c>
      <c r="K16" s="65">
        <v>1.9753940361816508E-2</v>
      </c>
    </row>
    <row r="18" spans="1:1" x14ac:dyDescent="0.25">
      <c r="A18" s="41" t="s">
        <v>76</v>
      </c>
    </row>
    <row r="19" spans="1:1" x14ac:dyDescent="0.25">
      <c r="A19" s="37"/>
    </row>
  </sheetData>
  <mergeCells count="1">
    <mergeCell ref="A1:H1"/>
  </mergeCells>
  <conditionalFormatting sqref="J5:J16">
    <cfRule type="expression" dxfId="10" priority="1">
      <formula>MOD(ROW(),3)=0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sqref="A1:G2"/>
    </sheetView>
  </sheetViews>
  <sheetFormatPr baseColWidth="10" defaultRowHeight="15" x14ac:dyDescent="0.25"/>
  <cols>
    <col min="9" max="9" width="21.42578125" customWidth="1"/>
  </cols>
  <sheetData>
    <row r="1" spans="1:16" ht="15.75" customHeight="1" x14ac:dyDescent="0.25">
      <c r="A1" s="152" t="s">
        <v>127</v>
      </c>
      <c r="B1" s="152"/>
      <c r="C1" s="152"/>
      <c r="D1" s="152"/>
      <c r="E1" s="152"/>
      <c r="F1" s="152"/>
      <c r="G1" s="152"/>
    </row>
    <row r="2" spans="1:16" ht="15.75" customHeight="1" x14ac:dyDescent="0.25">
      <c r="A2" s="152"/>
      <c r="B2" s="152"/>
      <c r="C2" s="152"/>
      <c r="D2" s="152"/>
      <c r="E2" s="152"/>
      <c r="F2" s="152"/>
      <c r="G2" s="152"/>
      <c r="I2" s="153"/>
      <c r="J2" s="153"/>
      <c r="K2" s="153"/>
      <c r="L2" s="153"/>
      <c r="M2" s="153"/>
      <c r="N2" s="153"/>
      <c r="O2" s="153"/>
      <c r="P2" s="153"/>
    </row>
    <row r="4" spans="1:16" x14ac:dyDescent="0.25">
      <c r="I4" s="39" t="s">
        <v>75</v>
      </c>
      <c r="J4" s="146" t="s">
        <v>33</v>
      </c>
    </row>
    <row r="5" spans="1:16" x14ac:dyDescent="0.25">
      <c r="I5" s="28" t="s">
        <v>21</v>
      </c>
      <c r="J5" s="72">
        <v>0.195032020182418</v>
      </c>
    </row>
    <row r="6" spans="1:16" x14ac:dyDescent="0.25">
      <c r="I6" s="27" t="s">
        <v>43</v>
      </c>
      <c r="J6" s="73">
        <v>8.4125751989132538E-2</v>
      </c>
    </row>
    <row r="7" spans="1:16" x14ac:dyDescent="0.25">
      <c r="I7" s="27" t="s">
        <v>12</v>
      </c>
      <c r="J7" s="73">
        <v>6.840675334756452E-2</v>
      </c>
    </row>
    <row r="8" spans="1:16" x14ac:dyDescent="0.25">
      <c r="I8" s="27" t="s">
        <v>59</v>
      </c>
      <c r="J8" s="73">
        <v>6.5301765961575775E-2</v>
      </c>
    </row>
    <row r="9" spans="1:16" x14ac:dyDescent="0.25">
      <c r="I9" s="27" t="s">
        <v>5</v>
      </c>
      <c r="J9" s="73">
        <v>2.4451775664661363E-2</v>
      </c>
    </row>
    <row r="10" spans="1:16" x14ac:dyDescent="0.25">
      <c r="I10" s="27" t="s">
        <v>61</v>
      </c>
      <c r="J10" s="73">
        <v>2.2414127692606249E-2</v>
      </c>
    </row>
    <row r="11" spans="1:16" x14ac:dyDescent="0.25">
      <c r="I11" s="27" t="s">
        <v>62</v>
      </c>
      <c r="J11" s="73">
        <v>1.9115078594993208E-2</v>
      </c>
    </row>
    <row r="12" spans="1:16" x14ac:dyDescent="0.25">
      <c r="I12" s="64" t="s">
        <v>14</v>
      </c>
      <c r="J12" s="74">
        <v>1.8338831748496022E-2</v>
      </c>
    </row>
    <row r="19" spans="1:1" x14ac:dyDescent="0.25">
      <c r="A19" s="41" t="s">
        <v>76</v>
      </c>
    </row>
  </sheetData>
  <mergeCells count="2">
    <mergeCell ref="A1:G2"/>
    <mergeCell ref="I2:P2"/>
  </mergeCells>
  <conditionalFormatting sqref="I5:I12">
    <cfRule type="expression" dxfId="9" priority="1">
      <formula>MOD(ROW(),3)=0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4" workbookViewId="0">
      <selection sqref="A1:J1"/>
    </sheetView>
  </sheetViews>
  <sheetFormatPr baseColWidth="10" defaultRowHeight="15" x14ac:dyDescent="0.25"/>
  <cols>
    <col min="1" max="1" width="15.7109375" customWidth="1"/>
    <col min="11" max="11" width="5.85546875" customWidth="1"/>
    <col min="12" max="12" width="16.42578125" customWidth="1"/>
  </cols>
  <sheetData>
    <row r="1" spans="1:10" x14ac:dyDescent="0.25">
      <c r="A1" s="153" t="s">
        <v>78</v>
      </c>
      <c r="B1" s="153"/>
      <c r="C1" s="153"/>
      <c r="D1" s="153"/>
      <c r="E1" s="153"/>
      <c r="F1" s="153"/>
      <c r="G1" s="153"/>
      <c r="H1" s="153"/>
      <c r="I1" s="153"/>
      <c r="J1" s="153"/>
    </row>
    <row r="20" spans="1:15" x14ac:dyDescent="0.25">
      <c r="A20" t="s">
        <v>81</v>
      </c>
    </row>
    <row r="21" spans="1:15" x14ac:dyDescent="0.25">
      <c r="A21" s="41" t="s">
        <v>82</v>
      </c>
    </row>
    <row r="22" spans="1:15" x14ac:dyDescent="0.25">
      <c r="A22" s="37"/>
    </row>
    <row r="23" spans="1:15" ht="45" x14ac:dyDescent="0.25">
      <c r="A23" s="57"/>
      <c r="B23" s="75" t="s">
        <v>63</v>
      </c>
      <c r="C23" s="75" t="s">
        <v>64</v>
      </c>
      <c r="D23" s="76" t="s">
        <v>65</v>
      </c>
      <c r="E23" s="76" t="s">
        <v>66</v>
      </c>
      <c r="F23" s="76" t="s">
        <v>67</v>
      </c>
      <c r="G23" s="77" t="s">
        <v>48</v>
      </c>
    </row>
    <row r="24" spans="1:15" x14ac:dyDescent="0.25">
      <c r="A24" s="31" t="s">
        <v>4</v>
      </c>
      <c r="B24" s="32">
        <v>52.490514991916001</v>
      </c>
      <c r="C24" s="32">
        <v>10.157763299021999</v>
      </c>
      <c r="D24" s="32">
        <v>13.242992299934</v>
      </c>
      <c r="E24" s="32">
        <v>6.0599996798309999</v>
      </c>
      <c r="F24" s="32">
        <v>17.98189444026481</v>
      </c>
      <c r="G24" s="50">
        <v>6.6835289032610004E-2</v>
      </c>
      <c r="I24" s="47"/>
      <c r="J24" s="47"/>
      <c r="K24" s="47"/>
      <c r="L24" s="47"/>
      <c r="M24" s="47"/>
      <c r="N24" s="47"/>
      <c r="O24" s="47"/>
    </row>
    <row r="25" spans="1:15" x14ac:dyDescent="0.25">
      <c r="A25" s="29" t="s">
        <v>5</v>
      </c>
      <c r="B25" s="30">
        <v>44.714694031336997</v>
      </c>
      <c r="C25" s="30">
        <v>7.6610358225360002</v>
      </c>
      <c r="D25" s="30">
        <v>14.787145452407</v>
      </c>
      <c r="E25" s="30">
        <v>12.680558588697</v>
      </c>
      <c r="F25" s="30">
        <v>19.687395756588671</v>
      </c>
      <c r="G25" s="51">
        <v>0.46917034843397998</v>
      </c>
      <c r="I25" s="47"/>
      <c r="J25" s="47"/>
      <c r="K25" s="47"/>
      <c r="L25" s="47"/>
      <c r="M25" s="47"/>
      <c r="N25" s="47"/>
      <c r="O25" s="47"/>
    </row>
    <row r="26" spans="1:15" x14ac:dyDescent="0.25">
      <c r="A26" s="31" t="s">
        <v>12</v>
      </c>
      <c r="B26" s="32">
        <v>38.461504817638001</v>
      </c>
      <c r="C26" s="32">
        <v>6.6952707105962004</v>
      </c>
      <c r="D26" s="32">
        <v>14.340947957259999</v>
      </c>
      <c r="E26" s="32">
        <v>17.498327057063999</v>
      </c>
      <c r="F26" s="32">
        <v>20.979797847260961</v>
      </c>
      <c r="G26" s="50">
        <v>2.0241516101802</v>
      </c>
      <c r="I26" s="47"/>
      <c r="J26" s="47"/>
      <c r="K26" s="47"/>
      <c r="L26" s="47"/>
      <c r="M26" s="47"/>
      <c r="N26" s="47"/>
      <c r="O26" s="47"/>
    </row>
    <row r="27" spans="1:15" x14ac:dyDescent="0.25">
      <c r="A27" s="29" t="s">
        <v>13</v>
      </c>
      <c r="B27" s="33">
        <v>26.657212132302</v>
      </c>
      <c r="C27" s="33">
        <v>10.242920536164</v>
      </c>
      <c r="D27" s="33">
        <v>30.815682327645</v>
      </c>
      <c r="E27" s="33">
        <v>11.006907909784999</v>
      </c>
      <c r="F27" s="33">
        <v>21.2772770941035</v>
      </c>
      <c r="G27" s="52">
        <v>0</v>
      </c>
      <c r="I27" s="47"/>
      <c r="J27" s="47"/>
      <c r="K27" s="47"/>
      <c r="L27" s="47"/>
      <c r="M27" s="47"/>
      <c r="N27" s="47"/>
      <c r="O27" s="47"/>
    </row>
    <row r="28" spans="1:15" x14ac:dyDescent="0.25">
      <c r="A28" s="34" t="s">
        <v>14</v>
      </c>
      <c r="B28" s="32">
        <v>26.017322842654998</v>
      </c>
      <c r="C28" s="32">
        <v>6.4413917271474004</v>
      </c>
      <c r="D28" s="32">
        <v>24.683270691032</v>
      </c>
      <c r="E28" s="32">
        <v>18.686902079656999</v>
      </c>
      <c r="F28" s="32">
        <v>23.522141807251501</v>
      </c>
      <c r="G28" s="50">
        <v>0.64897085225741002</v>
      </c>
      <c r="I28" s="47"/>
      <c r="J28" s="47"/>
      <c r="K28" s="47"/>
      <c r="L28" s="47"/>
      <c r="M28" s="47"/>
      <c r="N28" s="47"/>
      <c r="O28" s="47"/>
    </row>
    <row r="29" spans="1:15" x14ac:dyDescent="0.25">
      <c r="A29" s="29" t="s">
        <v>15</v>
      </c>
      <c r="B29" s="33">
        <v>25.460368294636002</v>
      </c>
      <c r="C29" s="33">
        <v>4.9639711769415999</v>
      </c>
      <c r="D29" s="33">
        <v>5.8446757405924998</v>
      </c>
      <c r="E29" s="33">
        <v>39.791833466772999</v>
      </c>
      <c r="F29" s="33">
        <v>23.939151321057096</v>
      </c>
      <c r="G29" s="52">
        <v>0</v>
      </c>
      <c r="I29" s="47"/>
      <c r="J29" s="47"/>
      <c r="K29" s="47"/>
      <c r="L29" s="47"/>
      <c r="M29" s="47"/>
      <c r="N29" s="47"/>
      <c r="O29" s="47"/>
    </row>
    <row r="30" spans="1:15" x14ac:dyDescent="0.25">
      <c r="A30" s="31" t="s">
        <v>17</v>
      </c>
      <c r="B30" s="32">
        <v>25.273213302933002</v>
      </c>
      <c r="C30" s="32">
        <v>11.262677883481</v>
      </c>
      <c r="D30" s="32">
        <v>27.164085226826</v>
      </c>
      <c r="E30" s="32">
        <v>11.219435490211</v>
      </c>
      <c r="F30" s="32">
        <v>24.99803443666962</v>
      </c>
      <c r="G30" s="50">
        <v>8.2553659878919994E-2</v>
      </c>
      <c r="I30" s="47"/>
      <c r="J30" s="47"/>
      <c r="K30" s="47"/>
      <c r="L30" s="47"/>
      <c r="M30" s="47"/>
      <c r="N30" s="47"/>
      <c r="O30" s="47"/>
    </row>
    <row r="31" spans="1:15" x14ac:dyDescent="0.25">
      <c r="A31" s="29" t="s">
        <v>11</v>
      </c>
      <c r="B31" s="30">
        <v>23.131205382785001</v>
      </c>
      <c r="C31" s="30">
        <v>33.808566505293001</v>
      </c>
      <c r="D31" s="30">
        <v>10.701977517026</v>
      </c>
      <c r="E31" s="30">
        <v>13.764667268401</v>
      </c>
      <c r="F31" s="30">
        <v>17.572002953967399</v>
      </c>
      <c r="G31" s="51">
        <v>1.0215803725281001</v>
      </c>
      <c r="I31" s="47"/>
      <c r="J31" s="47"/>
      <c r="K31" s="47"/>
      <c r="L31" s="47"/>
      <c r="M31" s="47"/>
      <c r="N31" s="47"/>
      <c r="O31" s="47"/>
    </row>
    <row r="32" spans="1:15" x14ac:dyDescent="0.25">
      <c r="A32" s="34" t="s">
        <v>19</v>
      </c>
      <c r="B32" s="32">
        <v>18.393400765982999</v>
      </c>
      <c r="C32" s="32">
        <v>53.255425709515997</v>
      </c>
      <c r="D32" s="32">
        <v>5.9019935186093999</v>
      </c>
      <c r="E32" s="32">
        <v>5.4207993715015004</v>
      </c>
      <c r="F32" s="32">
        <v>17.028380634390402</v>
      </c>
      <c r="G32" s="50">
        <v>0</v>
      </c>
      <c r="I32" s="47"/>
      <c r="J32" s="47"/>
      <c r="K32" s="47"/>
      <c r="L32" s="47"/>
      <c r="M32" s="47"/>
      <c r="N32" s="47"/>
      <c r="O32" s="47"/>
    </row>
    <row r="33" spans="1:15" x14ac:dyDescent="0.25">
      <c r="A33" s="55" t="s">
        <v>68</v>
      </c>
      <c r="B33" s="53">
        <v>35.741444301870345</v>
      </c>
      <c r="C33" s="56">
        <v>13.007793498271594</v>
      </c>
      <c r="D33" s="56">
        <v>14.310679471879601</v>
      </c>
      <c r="E33" s="53">
        <v>13.223319418351373</v>
      </c>
      <c r="F33" s="56">
        <v>21.635757990151127</v>
      </c>
      <c r="G33" s="54">
        <v>2.0810053194760076</v>
      </c>
      <c r="I33" s="47"/>
      <c r="J33" s="47"/>
      <c r="K33" s="47"/>
      <c r="L33" s="47"/>
      <c r="M33" s="47"/>
      <c r="N33" s="47"/>
      <c r="O33" s="47"/>
    </row>
    <row r="34" spans="1:15" x14ac:dyDescent="0.25">
      <c r="A34" s="38" t="s">
        <v>79</v>
      </c>
    </row>
  </sheetData>
  <mergeCells count="1">
    <mergeCell ref="A1:J1"/>
  </mergeCells>
  <conditionalFormatting sqref="B24:G32">
    <cfRule type="containsText" dxfId="8" priority="1" operator="containsText" text="NA">
      <formula>NOT(ISERROR(SEARCH("NA",B24)))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0" zoomScaleNormal="100" workbookViewId="0">
      <selection activeCell="J22" sqref="J22"/>
    </sheetView>
  </sheetViews>
  <sheetFormatPr baseColWidth="10" defaultRowHeight="12.75" x14ac:dyDescent="0.2"/>
  <cols>
    <col min="1" max="1" width="21.140625" style="38" customWidth="1"/>
    <col min="2" max="2" width="12.42578125" style="38" customWidth="1"/>
    <col min="3" max="16384" width="11.42578125" style="38"/>
  </cols>
  <sheetData>
    <row r="1" spans="1:6" ht="15" x14ac:dyDescent="0.25">
      <c r="A1" s="122" t="s">
        <v>92</v>
      </c>
    </row>
    <row r="3" spans="1:6" ht="38.25" x14ac:dyDescent="0.2">
      <c r="A3" s="154"/>
      <c r="B3" s="85" t="s">
        <v>111</v>
      </c>
      <c r="C3" s="85" t="s">
        <v>106</v>
      </c>
      <c r="D3" s="85" t="s">
        <v>0</v>
      </c>
      <c r="E3" s="85" t="s">
        <v>1</v>
      </c>
      <c r="F3" s="86" t="s">
        <v>2</v>
      </c>
    </row>
    <row r="4" spans="1:6" x14ac:dyDescent="0.2">
      <c r="A4" s="155"/>
      <c r="B4" s="88"/>
      <c r="C4" s="131" t="s">
        <v>107</v>
      </c>
      <c r="D4" s="132" t="s">
        <v>108</v>
      </c>
      <c r="E4" s="132" t="s">
        <v>109</v>
      </c>
      <c r="F4" s="132" t="s">
        <v>110</v>
      </c>
    </row>
    <row r="5" spans="1:6" x14ac:dyDescent="0.2">
      <c r="A5" s="89" t="s">
        <v>3</v>
      </c>
      <c r="B5" s="90">
        <v>43.524255705001998</v>
      </c>
      <c r="C5" s="91">
        <v>15.501519756839</v>
      </c>
      <c r="D5" s="92">
        <v>24.366812227074</v>
      </c>
      <c r="E5" s="90">
        <v>67.084377610692997</v>
      </c>
      <c r="F5" s="91">
        <v>84.095860566449005</v>
      </c>
    </row>
    <row r="6" spans="1:6" x14ac:dyDescent="0.2">
      <c r="A6" s="93" t="s">
        <v>4</v>
      </c>
      <c r="B6" s="94">
        <v>17.969935518577</v>
      </c>
      <c r="C6" s="95">
        <v>12.206994749488</v>
      </c>
      <c r="D6" s="92">
        <v>13.981806199933001</v>
      </c>
      <c r="E6" s="94">
        <v>37.908752118551</v>
      </c>
      <c r="F6" s="95">
        <v>32.961187960643002</v>
      </c>
    </row>
    <row r="7" spans="1:6" x14ac:dyDescent="0.2">
      <c r="A7" s="96" t="s">
        <v>5</v>
      </c>
      <c r="B7" s="90">
        <v>17.462625707244001</v>
      </c>
      <c r="C7" s="91">
        <v>4.9958846981142999</v>
      </c>
      <c r="D7" s="92">
        <v>13.247091804653</v>
      </c>
      <c r="E7" s="90">
        <v>36.121787002586998</v>
      </c>
      <c r="F7" s="91">
        <v>41.363311265565002</v>
      </c>
    </row>
    <row r="8" spans="1:6" x14ac:dyDescent="0.2">
      <c r="A8" s="96" t="s">
        <v>6</v>
      </c>
      <c r="B8" s="94">
        <v>16.846536493325001</v>
      </c>
      <c r="C8" s="95" t="s">
        <v>112</v>
      </c>
      <c r="D8" s="92">
        <v>10.114415739141</v>
      </c>
      <c r="E8" s="94">
        <v>27.422312616698001</v>
      </c>
      <c r="F8" s="95">
        <v>52.148265539707999</v>
      </c>
    </row>
    <row r="9" spans="1:6" x14ac:dyDescent="0.2">
      <c r="A9" s="96" t="s">
        <v>7</v>
      </c>
      <c r="B9" s="94">
        <v>16.759358092926</v>
      </c>
      <c r="C9" s="95">
        <v>1.4836938969069999</v>
      </c>
      <c r="D9" s="92">
        <v>19.747623048682001</v>
      </c>
      <c r="E9" s="94">
        <v>19.319570669629002</v>
      </c>
      <c r="F9" s="95">
        <v>27.514406110517999</v>
      </c>
    </row>
    <row r="10" spans="1:6" x14ac:dyDescent="0.2">
      <c r="A10" s="96" t="s">
        <v>8</v>
      </c>
      <c r="B10" s="94">
        <v>16.115145754166001</v>
      </c>
      <c r="C10" s="95">
        <v>20.719148649107002</v>
      </c>
      <c r="D10" s="92">
        <v>13.064529957894999</v>
      </c>
      <c r="E10" s="94">
        <v>20.324818387831002</v>
      </c>
      <c r="F10" s="95">
        <v>43.304670821518997</v>
      </c>
    </row>
    <row r="11" spans="1:6" x14ac:dyDescent="0.2">
      <c r="A11" s="93" t="s">
        <v>9</v>
      </c>
      <c r="B11" s="94">
        <v>10.217531774636999</v>
      </c>
      <c r="C11" s="95">
        <v>1.4799550393406</v>
      </c>
      <c r="D11" s="92">
        <v>8.3795321386106991</v>
      </c>
      <c r="E11" s="94">
        <v>17.377500590792</v>
      </c>
      <c r="F11" s="95">
        <v>37.818208495341999</v>
      </c>
    </row>
    <row r="12" spans="1:6" x14ac:dyDescent="0.2">
      <c r="A12" s="96" t="s">
        <v>10</v>
      </c>
      <c r="B12" s="94">
        <v>10.125469264667</v>
      </c>
      <c r="C12" s="95">
        <v>13.328284740629</v>
      </c>
      <c r="D12" s="92">
        <v>5.7767951679000999</v>
      </c>
      <c r="E12" s="94">
        <v>17.590975039233001</v>
      </c>
      <c r="F12" s="95">
        <v>29.538845035314001</v>
      </c>
    </row>
    <row r="13" spans="1:6" x14ac:dyDescent="0.2">
      <c r="A13" s="96" t="s">
        <v>11</v>
      </c>
      <c r="B13" s="90">
        <v>9.9793648973976996</v>
      </c>
      <c r="C13" s="91">
        <v>5.8740620984123</v>
      </c>
      <c r="D13" s="92">
        <v>7.6896886892438996</v>
      </c>
      <c r="E13" s="90">
        <v>16.143209472491002</v>
      </c>
      <c r="F13" s="91">
        <v>37.741273100615999</v>
      </c>
    </row>
    <row r="14" spans="1:6" x14ac:dyDescent="0.2">
      <c r="A14" s="97" t="s">
        <v>118</v>
      </c>
      <c r="B14" s="98">
        <v>9.7786911363116005</v>
      </c>
      <c r="C14" s="99">
        <v>4.1707599188744</v>
      </c>
      <c r="D14" s="100">
        <v>7.5687846928568998</v>
      </c>
      <c r="E14" s="98">
        <v>13.136632225743</v>
      </c>
      <c r="F14" s="99">
        <v>39.933846264471001</v>
      </c>
    </row>
    <row r="15" spans="1:6" x14ac:dyDescent="0.2">
      <c r="A15" s="93" t="s">
        <v>96</v>
      </c>
      <c r="B15" s="101">
        <v>9.3905357698488992</v>
      </c>
      <c r="C15" s="102">
        <v>4.2338709677419004</v>
      </c>
      <c r="D15" s="103">
        <v>8.0692934325871999</v>
      </c>
      <c r="E15" s="101">
        <v>11.427159162398</v>
      </c>
      <c r="F15" s="102">
        <v>12.840358815590999</v>
      </c>
    </row>
    <row r="16" spans="1:6" x14ac:dyDescent="0.2">
      <c r="A16" s="96" t="s">
        <v>117</v>
      </c>
      <c r="B16" s="94">
        <v>8.9799345433143998</v>
      </c>
      <c r="C16" s="95">
        <v>8.9651335311572993</v>
      </c>
      <c r="D16" s="92">
        <v>7.3308886816432999</v>
      </c>
      <c r="E16" s="94">
        <v>13.000591832709</v>
      </c>
      <c r="F16" s="95">
        <v>25.647988151073999</v>
      </c>
    </row>
    <row r="17" spans="1:6" x14ac:dyDescent="0.2">
      <c r="A17" s="96" t="s">
        <v>13</v>
      </c>
      <c r="B17" s="94">
        <v>7.0739039963236996</v>
      </c>
      <c r="C17" s="95">
        <v>0</v>
      </c>
      <c r="D17" s="92">
        <v>5.0408940172512997</v>
      </c>
      <c r="E17" s="94">
        <v>11.476911292067999</v>
      </c>
      <c r="F17" s="95">
        <v>16.801825863156999</v>
      </c>
    </row>
    <row r="18" spans="1:6" x14ac:dyDescent="0.2">
      <c r="A18" s="96" t="s">
        <v>14</v>
      </c>
      <c r="B18" s="94">
        <v>7.0725931466623999</v>
      </c>
      <c r="C18" s="95">
        <v>0</v>
      </c>
      <c r="D18" s="92">
        <v>4.4185889276839996</v>
      </c>
      <c r="E18" s="94">
        <v>11.730329784192</v>
      </c>
      <c r="F18" s="95">
        <v>7.1294559099437</v>
      </c>
    </row>
    <row r="19" spans="1:6" x14ac:dyDescent="0.2">
      <c r="A19" s="96" t="s">
        <v>15</v>
      </c>
      <c r="B19" s="94">
        <v>6.5402942870608003</v>
      </c>
      <c r="C19" s="95">
        <v>20.575221238937999</v>
      </c>
      <c r="D19" s="92">
        <v>5.9413131900057996</v>
      </c>
      <c r="E19" s="94">
        <v>5.5593374177444996</v>
      </c>
      <c r="F19" s="95">
        <v>19.787234042552999</v>
      </c>
    </row>
    <row r="20" spans="1:6" x14ac:dyDescent="0.2">
      <c r="A20" s="93" t="s">
        <v>16</v>
      </c>
      <c r="B20" s="94">
        <v>6.448943979782177</v>
      </c>
      <c r="C20" s="95">
        <v>2.0736219904848863</v>
      </c>
      <c r="D20" s="92">
        <v>5.7899513241481726</v>
      </c>
      <c r="E20" s="94">
        <v>10.239544127475465</v>
      </c>
      <c r="F20" s="95">
        <v>25.321258107942725</v>
      </c>
    </row>
    <row r="21" spans="1:6" x14ac:dyDescent="0.2">
      <c r="A21" s="93" t="s">
        <v>17</v>
      </c>
      <c r="B21" s="94">
        <v>5.8263456733004997</v>
      </c>
      <c r="C21" s="95">
        <v>0.17667844522967999</v>
      </c>
      <c r="D21" s="92">
        <v>2.3634279389674999</v>
      </c>
      <c r="E21" s="94">
        <v>9.2809112621715997</v>
      </c>
      <c r="F21" s="95">
        <v>31.53588694682</v>
      </c>
    </row>
    <row r="22" spans="1:6" x14ac:dyDescent="0.2">
      <c r="A22" s="96" t="s">
        <v>18</v>
      </c>
      <c r="B22" s="90">
        <v>5.7637032085561</v>
      </c>
      <c r="C22" s="91">
        <v>0.46463882435572001</v>
      </c>
      <c r="D22" s="92">
        <v>3.7210652774913999</v>
      </c>
      <c r="E22" s="90">
        <v>14.4490738938</v>
      </c>
      <c r="F22" s="91">
        <v>7.4604473540644003</v>
      </c>
    </row>
    <row r="23" spans="1:6" x14ac:dyDescent="0.2">
      <c r="A23" s="96" t="s">
        <v>19</v>
      </c>
      <c r="B23" s="94">
        <v>4.8596230845220001</v>
      </c>
      <c r="C23" s="95">
        <v>0.48746518105850001</v>
      </c>
      <c r="D23" s="92">
        <v>3.7473304306077999</v>
      </c>
      <c r="E23" s="94">
        <v>6.2673536950021003</v>
      </c>
      <c r="F23" s="95">
        <v>8.6460330503059009</v>
      </c>
    </row>
    <row r="24" spans="1:6" x14ac:dyDescent="0.2">
      <c r="A24" s="96" t="s">
        <v>88</v>
      </c>
      <c r="B24" s="101">
        <v>4.4099593473142997</v>
      </c>
      <c r="C24" s="102">
        <v>5.4304102976669002</v>
      </c>
      <c r="D24" s="103">
        <v>4.4200819302329997</v>
      </c>
      <c r="E24" s="101">
        <v>4.0042969991156001</v>
      </c>
      <c r="F24" s="102">
        <v>12.459917544663</v>
      </c>
    </row>
    <row r="25" spans="1:6" x14ac:dyDescent="0.2">
      <c r="A25" s="93" t="s">
        <v>20</v>
      </c>
      <c r="B25" s="94">
        <v>3.9194070080863002</v>
      </c>
      <c r="C25" s="95" t="s">
        <v>112</v>
      </c>
      <c r="D25" s="92">
        <v>2.5992536539856999</v>
      </c>
      <c r="E25" s="94">
        <v>4.6691277572686998</v>
      </c>
      <c r="F25" s="95">
        <v>14.996661702018001</v>
      </c>
    </row>
    <row r="26" spans="1:6" x14ac:dyDescent="0.2">
      <c r="A26" s="96" t="s">
        <v>21</v>
      </c>
      <c r="B26" s="94">
        <v>3.8661574963180998</v>
      </c>
      <c r="C26" s="95">
        <v>1.8338208874055</v>
      </c>
      <c r="D26" s="92">
        <v>3.1509156426281999</v>
      </c>
      <c r="E26" s="94">
        <v>8.1668391605685002</v>
      </c>
      <c r="F26" s="95">
        <v>32.351783048526002</v>
      </c>
    </row>
    <row r="27" spans="1:6" x14ac:dyDescent="0.2">
      <c r="A27" s="96" t="s">
        <v>22</v>
      </c>
      <c r="B27" s="90">
        <v>3.6152786043160998</v>
      </c>
      <c r="C27" s="91">
        <v>5.3971174486353997</v>
      </c>
      <c r="D27" s="92">
        <v>1.7561023870900001</v>
      </c>
      <c r="E27" s="90">
        <v>7.0386754072731996</v>
      </c>
      <c r="F27" s="91">
        <v>20.912650195761</v>
      </c>
    </row>
    <row r="28" spans="1:6" x14ac:dyDescent="0.2">
      <c r="A28" s="96" t="s">
        <v>23</v>
      </c>
      <c r="B28" s="94">
        <v>3.5157086313399999</v>
      </c>
      <c r="C28" s="95">
        <v>3.5511892369840998</v>
      </c>
      <c r="D28" s="92">
        <v>2.5705865257793001</v>
      </c>
      <c r="E28" s="94">
        <v>7.561933445537</v>
      </c>
      <c r="F28" s="95">
        <v>18.810418904403999</v>
      </c>
    </row>
    <row r="29" spans="1:6" x14ac:dyDescent="0.2">
      <c r="A29" s="96" t="s">
        <v>24</v>
      </c>
      <c r="B29" s="90">
        <v>2.8947936919421</v>
      </c>
      <c r="C29" s="95" t="s">
        <v>112</v>
      </c>
      <c r="D29" s="92">
        <v>2.1783815183878001</v>
      </c>
      <c r="E29" s="90">
        <v>4.0167019524818004</v>
      </c>
      <c r="F29" s="91">
        <v>7.1616294349540004</v>
      </c>
    </row>
    <row r="30" spans="1:6" x14ac:dyDescent="0.2">
      <c r="A30" s="96" t="s">
        <v>25</v>
      </c>
      <c r="B30" s="94">
        <v>2.8616648717155999</v>
      </c>
      <c r="C30" s="95">
        <v>5.5031727976626996</v>
      </c>
      <c r="D30" s="92">
        <v>0.77132787471474995</v>
      </c>
      <c r="E30" s="94">
        <v>4.8807373694759999</v>
      </c>
      <c r="F30" s="95">
        <v>16.160676532770001</v>
      </c>
    </row>
    <row r="31" spans="1:6" x14ac:dyDescent="0.2">
      <c r="A31" s="96" t="s">
        <v>26</v>
      </c>
      <c r="B31" s="90">
        <v>2.6231756493971998</v>
      </c>
      <c r="C31" s="91">
        <v>0.88020289422647002</v>
      </c>
      <c r="D31" s="92">
        <v>2.2783195115282999</v>
      </c>
      <c r="E31" s="90">
        <v>3.5657594177087999</v>
      </c>
      <c r="F31" s="91">
        <v>7.5984470327232003</v>
      </c>
    </row>
    <row r="32" spans="1:6" x14ac:dyDescent="0.2">
      <c r="A32" s="93" t="s">
        <v>93</v>
      </c>
      <c r="B32" s="101">
        <v>1.6616281658181</v>
      </c>
      <c r="C32" s="102">
        <v>0.22867328749682</v>
      </c>
      <c r="D32" s="103">
        <v>1.4594414580699</v>
      </c>
      <c r="E32" s="101">
        <v>6.1885502968825996</v>
      </c>
      <c r="F32" s="102">
        <v>7.7299887773362999</v>
      </c>
    </row>
    <row r="33" spans="1:6" x14ac:dyDescent="0.2">
      <c r="A33" s="96" t="s">
        <v>27</v>
      </c>
      <c r="B33" s="94">
        <v>1.4594911069323</v>
      </c>
      <c r="C33" s="94">
        <v>0</v>
      </c>
      <c r="D33" s="94">
        <v>1.1415973993877</v>
      </c>
      <c r="E33" s="94">
        <v>2.1674141790085</v>
      </c>
      <c r="F33" s="95">
        <v>1.5959333254521999</v>
      </c>
    </row>
    <row r="34" spans="1:6" x14ac:dyDescent="0.2">
      <c r="A34" s="96" t="s">
        <v>94</v>
      </c>
      <c r="B34" s="101">
        <v>1.0930544306418</v>
      </c>
      <c r="C34" s="101">
        <v>0.31766583360935002</v>
      </c>
      <c r="D34" s="101">
        <v>1.1192820975466999</v>
      </c>
      <c r="E34" s="101">
        <v>3.7319856806609999</v>
      </c>
      <c r="F34" s="102">
        <v>4.4935026213134002</v>
      </c>
    </row>
    <row r="35" spans="1:6" x14ac:dyDescent="0.2">
      <c r="A35" s="93" t="s">
        <v>28</v>
      </c>
      <c r="B35" s="94">
        <v>0.25561941072102001</v>
      </c>
      <c r="C35" s="94">
        <v>5.8935960349199998E-2</v>
      </c>
      <c r="D35" s="94">
        <v>6.450406707629E-2</v>
      </c>
      <c r="E35" s="94">
        <v>2.4600413255214999</v>
      </c>
      <c r="F35" s="95">
        <v>3.3667024192588002</v>
      </c>
    </row>
    <row r="36" spans="1:6" x14ac:dyDescent="0.2">
      <c r="A36" s="96" t="s">
        <v>29</v>
      </c>
      <c r="B36" s="94">
        <v>0.24300467708254</v>
      </c>
      <c r="C36" s="94">
        <v>2.6052715809529999E-2</v>
      </c>
      <c r="D36" s="94">
        <v>0.19750615695387999</v>
      </c>
      <c r="E36" s="94">
        <v>0.73259892552158001</v>
      </c>
      <c r="F36" s="95">
        <v>2.5780589165532999</v>
      </c>
    </row>
    <row r="37" spans="1:6" x14ac:dyDescent="0.2">
      <c r="A37" s="96" t="s">
        <v>95</v>
      </c>
      <c r="B37" s="101"/>
      <c r="C37" s="101" t="s">
        <v>30</v>
      </c>
      <c r="D37" s="101">
        <v>3.0624107900126001</v>
      </c>
      <c r="E37" s="101">
        <v>4.1634355236175002</v>
      </c>
      <c r="F37" s="102">
        <v>4.5800093852651003</v>
      </c>
    </row>
    <row r="38" spans="1:6" x14ac:dyDescent="0.2">
      <c r="A38" s="104" t="s">
        <v>105</v>
      </c>
      <c r="B38" s="105"/>
      <c r="C38" s="105" t="s">
        <v>30</v>
      </c>
      <c r="D38" s="105" t="s">
        <v>30</v>
      </c>
      <c r="E38" s="105" t="s">
        <v>30</v>
      </c>
      <c r="F38" s="106" t="s">
        <v>30</v>
      </c>
    </row>
    <row r="39" spans="1:6" ht="15" customHeight="1" x14ac:dyDescent="0.2">
      <c r="A39" s="147" t="s">
        <v>31</v>
      </c>
      <c r="B39" s="148">
        <v>8.5767719082801595</v>
      </c>
      <c r="C39" s="149">
        <v>5.1071973083809468</v>
      </c>
      <c r="D39" s="150">
        <v>6.1860386738275963</v>
      </c>
      <c r="E39" s="148">
        <v>13.90908120901074</v>
      </c>
      <c r="F39" s="149">
        <v>23.891489571088695</v>
      </c>
    </row>
    <row r="40" spans="1:6" ht="21.75" customHeight="1" x14ac:dyDescent="0.2">
      <c r="A40" s="133" t="s">
        <v>119</v>
      </c>
      <c r="B40" s="107"/>
      <c r="C40" s="107"/>
      <c r="D40" s="107"/>
      <c r="E40" s="107"/>
      <c r="F40" s="107"/>
    </row>
    <row r="41" spans="1:6" x14ac:dyDescent="0.2">
      <c r="A41" s="134" t="s">
        <v>115</v>
      </c>
    </row>
    <row r="42" spans="1:6" x14ac:dyDescent="0.2">
      <c r="A42" s="135" t="s">
        <v>116</v>
      </c>
      <c r="B42" s="87"/>
      <c r="C42" s="87"/>
      <c r="D42" s="87"/>
      <c r="E42" s="87"/>
      <c r="F42" s="87"/>
    </row>
    <row r="43" spans="1:6" x14ac:dyDescent="0.2">
      <c r="A43" s="135" t="s">
        <v>113</v>
      </c>
      <c r="B43" s="87" t="s">
        <v>114</v>
      </c>
      <c r="C43" s="87"/>
      <c r="D43" s="87"/>
      <c r="E43" s="87"/>
      <c r="F43" s="87"/>
    </row>
    <row r="44" spans="1:6" x14ac:dyDescent="0.2">
      <c r="A44" s="136" t="s">
        <v>73</v>
      </c>
    </row>
  </sheetData>
  <mergeCells count="1">
    <mergeCell ref="A3:A4"/>
  </mergeCells>
  <conditionalFormatting sqref="D18">
    <cfRule type="containsText" dxfId="7" priority="3" operator="containsText" text="NA">
      <formula>NOT(ISERROR(SEARCH("NA",D18)))</formula>
    </cfRule>
  </conditionalFormatting>
  <conditionalFormatting sqref="B6:C9 E6:F9">
    <cfRule type="containsText" dxfId="6" priority="5" operator="containsText" text="NA">
      <formula>NOT(ISERROR(SEARCH("NA",B6)))</formula>
    </cfRule>
  </conditionalFormatting>
  <conditionalFormatting sqref="B10:C24 E10:F32 B26:C28 B25 B30:C32 B29">
    <cfRule type="containsText" dxfId="5" priority="4" operator="containsText" text="NA">
      <formula>NOT(ISERROR(SEARCH("NA",B10)))</formula>
    </cfRule>
  </conditionalFormatting>
  <conditionalFormatting sqref="C25">
    <cfRule type="containsText" dxfId="4" priority="2" operator="containsText" text="NA">
      <formula>NOT(ISERROR(SEARCH("NA",C25)))</formula>
    </cfRule>
  </conditionalFormatting>
  <conditionalFormatting sqref="C29">
    <cfRule type="containsText" dxfId="3" priority="1" operator="containsText" text="NA">
      <formula>NOT(ISERROR(SEARCH("NA",C29)))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Graphique 1</vt:lpstr>
      <vt:lpstr>Carte 1</vt:lpstr>
      <vt:lpstr>Carte 2</vt:lpstr>
      <vt:lpstr>Graphique 2</vt:lpstr>
      <vt:lpstr>Graphique 3</vt:lpstr>
      <vt:lpstr>Graphique 4</vt:lpstr>
      <vt:lpstr>Graphique 5</vt:lpstr>
      <vt:lpstr>Graphique 6</vt:lpstr>
      <vt:lpstr>Tableau 1</vt:lpstr>
      <vt:lpstr>Tableau 2</vt:lpstr>
      <vt:lpstr>Graphique 7</vt:lpstr>
      <vt:lpstr>Graphique 8</vt:lpstr>
      <vt:lpstr>Graphique 9</vt:lpstr>
      <vt:lpstr>Graphique 10</vt:lpstr>
      <vt:lpstr>Graphique 11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Christophe JAGGERS</cp:lastModifiedBy>
  <cp:lastPrinted>2016-05-13T14:41:32Z</cp:lastPrinted>
  <dcterms:created xsi:type="dcterms:W3CDTF">2016-05-12T11:57:41Z</dcterms:created>
  <dcterms:modified xsi:type="dcterms:W3CDTF">2016-06-24T08:35:51Z</dcterms:modified>
</cp:coreProperties>
</file>