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5" windowWidth="14805" windowHeight="8070"/>
  </bookViews>
  <sheets>
    <sheet name="Sommaire" sheetId="13" r:id="rId1"/>
    <sheet name="Tableau 1" sheetId="1" r:id="rId2"/>
    <sheet name="Tableau 1_bis" sheetId="10" r:id="rId3"/>
    <sheet name="Tableau 2" sheetId="2" r:id="rId4"/>
    <sheet name="Tableau 3" sheetId="4" r:id="rId5"/>
    <sheet name="Tableau 4" sheetId="5" r:id="rId6"/>
    <sheet name="Tableau 5" sheetId="6" r:id="rId7"/>
    <sheet name="Tableau 6" sheetId="7" r:id="rId8"/>
    <sheet name="Tableau Annexe 1" sheetId="9" r:id="rId9"/>
    <sheet name="Tableau Annexe 2" sheetId="8" r:id="rId10"/>
    <sheet name="Tableau Annexe 3" sheetId="12" r:id="rId11"/>
    <sheet name="Tableau Annexe 4" sheetId="11" r:id="rId12"/>
  </sheets>
  <definedNames>
    <definedName name="_xlnm._FilterDatabase" localSheetId="8" hidden="1">'Tableau Annexe 1'!$B$52:$L$63</definedName>
    <definedName name="_xlnm.Print_Titles" localSheetId="8">'Tableau Annexe 1'!$3:$4</definedName>
  </definedNames>
  <calcPr calcId="162913"/>
</workbook>
</file>

<file path=xl/calcChain.xml><?xml version="1.0" encoding="utf-8"?>
<calcChain xmlns="http://schemas.openxmlformats.org/spreadsheetml/2006/main">
  <c r="D11" i="5" l="1"/>
  <c r="C11" i="5"/>
  <c r="B11" i="5"/>
</calcChain>
</file>

<file path=xl/sharedStrings.xml><?xml version="1.0" encoding="utf-8"?>
<sst xmlns="http://schemas.openxmlformats.org/spreadsheetml/2006/main" count="377" uniqueCount="166">
  <si>
    <t>Hommes</t>
  </si>
  <si>
    <t>Femmes</t>
  </si>
  <si>
    <t>1ère année</t>
  </si>
  <si>
    <t>Ensemble</t>
  </si>
  <si>
    <t>2ème année</t>
  </si>
  <si>
    <t>dont redoublements</t>
  </si>
  <si>
    <t>Filière scientifique</t>
  </si>
  <si>
    <t>Filière littéraire</t>
  </si>
  <si>
    <t xml:space="preserve">  Évolution annuelle, en %</t>
  </si>
  <si>
    <t xml:space="preserve">  % par rapport à l'effectif total</t>
  </si>
  <si>
    <t>Filière économique</t>
  </si>
  <si>
    <t>Total CPGE</t>
  </si>
  <si>
    <t>Autres ministères</t>
  </si>
  <si>
    <t>Privé</t>
  </si>
  <si>
    <t>Total</t>
  </si>
  <si>
    <t>Public</t>
  </si>
  <si>
    <t>Autres origines (1)</t>
  </si>
  <si>
    <t>(1) Université, IUT, vie active, étudiants étrangers et autres.</t>
  </si>
  <si>
    <t>2004          2005</t>
  </si>
  <si>
    <t>2005          2006</t>
  </si>
  <si>
    <t>2006          2007</t>
  </si>
  <si>
    <t>2007          2008</t>
  </si>
  <si>
    <t>2008          2009</t>
  </si>
  <si>
    <t>2009           2010</t>
  </si>
  <si>
    <t>2010          2011</t>
  </si>
  <si>
    <t>2011          2012</t>
  </si>
  <si>
    <t>2012          2013</t>
  </si>
  <si>
    <t>2013          2014</t>
  </si>
  <si>
    <t xml:space="preserve">2014          2015 </t>
  </si>
  <si>
    <t xml:space="preserve">2015          2016 </t>
  </si>
  <si>
    <t>2016          2017</t>
  </si>
  <si>
    <t>2017          2018</t>
  </si>
  <si>
    <t>2018          2019</t>
  </si>
  <si>
    <t>Évolution annuelle en %</t>
  </si>
  <si>
    <t>dont femmes</t>
  </si>
  <si>
    <t>Bacheliers généraux</t>
  </si>
  <si>
    <t xml:space="preserve"> S</t>
  </si>
  <si>
    <t xml:space="preserve"> ES</t>
  </si>
  <si>
    <t xml:space="preserve"> L</t>
  </si>
  <si>
    <t>Bacheliers technologiques</t>
  </si>
  <si>
    <t>Bacheliers professionnels</t>
  </si>
  <si>
    <t>Paris - Ile-de-France</t>
  </si>
  <si>
    <t>Autres capitales régionales métropolitaines</t>
  </si>
  <si>
    <t>Reste de la France</t>
  </si>
  <si>
    <t>Dont femmes</t>
  </si>
  <si>
    <t>FILIÈRE SCIENTIFIQUE</t>
  </si>
  <si>
    <t>MPSI (Mathématiques, physique et sciences de l'ingénieur)</t>
  </si>
  <si>
    <t>PCSI (Physique, chimie et sciences de l'ingénieur)</t>
  </si>
  <si>
    <t>PTSI (Physique, technologie et sciences de l'ingénieur)</t>
  </si>
  <si>
    <t>BCPST (Biologie, chimie, physique, sciences de la Terre)</t>
  </si>
  <si>
    <t>TSI (Technologie et sciences industrielles)</t>
  </si>
  <si>
    <t>TPC (Technologie, physique et chimie)</t>
  </si>
  <si>
    <t>TB (Technologie et biologie)</t>
  </si>
  <si>
    <t>ENS Cachan section C (Art et design)</t>
  </si>
  <si>
    <t>MP-MP* (Mathématiques et physique)</t>
  </si>
  <si>
    <t>PC-PC* (Physique et chimie)</t>
  </si>
  <si>
    <t>PSI-PSI* (Physique et sciences de l'ingénieur)</t>
  </si>
  <si>
    <t>PT-PT* (Physique et technologie)</t>
  </si>
  <si>
    <t>ATS (Adaptation pour technicien supérieur)</t>
  </si>
  <si>
    <t>Prépa. économiques et commerciales opt. scientifique</t>
  </si>
  <si>
    <t>Prépa. économiques et commerciales opt. économique</t>
  </si>
  <si>
    <t>Prépa. économiques et commerciales opt. technologique</t>
  </si>
  <si>
    <t>ENS Cachan section D1 (Économie et droit)</t>
  </si>
  <si>
    <t>ENS Cachan section D2 (Économie et méthodes quantitatives de gestion)</t>
  </si>
  <si>
    <t>FILIÈRE LITTÉRAIRE</t>
  </si>
  <si>
    <t>Lettres</t>
  </si>
  <si>
    <t>Lettres et sciences sociales</t>
  </si>
  <si>
    <t>École nationale des chartes</t>
  </si>
  <si>
    <t>Lettres ENS Fontenay - Saint-Cloud</t>
  </si>
  <si>
    <t>Ministère de la défense</t>
  </si>
  <si>
    <t xml:space="preserve"> Saint-Cyr option lettres et sciences humaines</t>
  </si>
  <si>
    <t>Saint-Cyr option lettres et sciences humaines</t>
  </si>
  <si>
    <t>TOUTES FILIERES</t>
  </si>
  <si>
    <t xml:space="preserve">    dont redoublements</t>
  </si>
  <si>
    <t>Total filière scientifique</t>
  </si>
  <si>
    <t>FILIÈRE ÉCONOMIQUE</t>
  </si>
  <si>
    <t>Total filière économique</t>
  </si>
  <si>
    <t>Total filière littéraire</t>
  </si>
  <si>
    <t>dont femmes, en %</t>
  </si>
  <si>
    <t xml:space="preserve"> dont redoublements</t>
  </si>
  <si>
    <t/>
  </si>
  <si>
    <t>0 sur 1</t>
  </si>
  <si>
    <t>1 sur 1</t>
  </si>
  <si>
    <t>Agriculteurs exploitants</t>
  </si>
  <si>
    <t>Artisans, commerçants et chefs d'entreprise</t>
  </si>
  <si>
    <t>Cadres et professions intellectuelles supérieures</t>
  </si>
  <si>
    <t>Professions intermédiaires</t>
  </si>
  <si>
    <t>Employés</t>
  </si>
  <si>
    <t>Ouvriers</t>
  </si>
  <si>
    <t>Retraités, inactifs</t>
  </si>
  <si>
    <t>Non renseigné</t>
  </si>
  <si>
    <t>2019-2020</t>
  </si>
  <si>
    <t>2019          2020</t>
  </si>
  <si>
    <t>3 sur 5</t>
  </si>
  <si>
    <t>Concours Officier Chef de Quart Maritime- Chef mécanicien</t>
  </si>
  <si>
    <t>Navigant ingénieur</t>
  </si>
  <si>
    <t>Champ : France métropolitaine + DROM, établissements publics et privés sous ou hors contrat</t>
  </si>
  <si>
    <t>Effectifs par année de formation en 2020-2021</t>
  </si>
  <si>
    <t xml:space="preserve">    Evolution depuis 2019, en %</t>
  </si>
  <si>
    <t>2020-2021</t>
  </si>
  <si>
    <t>2020          2021</t>
  </si>
  <si>
    <t>Saint-Cyr Sciences économiques et sociales</t>
  </si>
  <si>
    <t>87.2</t>
  </si>
  <si>
    <t>88.2</t>
  </si>
  <si>
    <t>6 sur 12</t>
  </si>
  <si>
    <t>87.4</t>
  </si>
  <si>
    <t>84.8</t>
  </si>
  <si>
    <t>2 sur 3</t>
  </si>
  <si>
    <t>84.7</t>
  </si>
  <si>
    <t>86.3</t>
  </si>
  <si>
    <t>89.7</t>
  </si>
  <si>
    <t>0 sur 6</t>
  </si>
  <si>
    <t>80.8</t>
  </si>
  <si>
    <t>84.0</t>
  </si>
  <si>
    <t>79.2</t>
  </si>
  <si>
    <t>80.3</t>
  </si>
  <si>
    <t>80.9</t>
  </si>
  <si>
    <t>78.8</t>
  </si>
  <si>
    <t>88.9</t>
  </si>
  <si>
    <t>86.9</t>
  </si>
  <si>
    <t>93.3</t>
  </si>
  <si>
    <t>88.0</t>
  </si>
  <si>
    <t>7 sur 19</t>
  </si>
  <si>
    <t>90.4</t>
  </si>
  <si>
    <t>9 sur 11</t>
  </si>
  <si>
    <t>91.0</t>
  </si>
  <si>
    <t>10 sur 12</t>
  </si>
  <si>
    <t>89.5</t>
  </si>
  <si>
    <t>69.2</t>
  </si>
  <si>
    <t>83.2</t>
  </si>
  <si>
    <t>81.9</t>
  </si>
  <si>
    <t>32.0</t>
  </si>
  <si>
    <t>79.9</t>
  </si>
  <si>
    <t>Sommaire</t>
  </si>
  <si>
    <t>Tableau 1</t>
  </si>
  <si>
    <t>Tableau 1 bis</t>
  </si>
  <si>
    <t>Tableau 2</t>
  </si>
  <si>
    <t>Tableau 3</t>
  </si>
  <si>
    <t>Tableau 4</t>
  </si>
  <si>
    <t>Tableau 5</t>
  </si>
  <si>
    <t>Tableau 6</t>
  </si>
  <si>
    <t>Annexe 1</t>
  </si>
  <si>
    <t>Annexe 2</t>
  </si>
  <si>
    <t>Annexe 3</t>
  </si>
  <si>
    <t>Annexe 4</t>
  </si>
  <si>
    <t>Effectifs selon le ministère de tutelle en 2019-2020</t>
  </si>
  <si>
    <t>Evolution des effectifs par filière de CPGE depuis la rentrée 2004-2005</t>
  </si>
  <si>
    <t>Evolution depuis 2019, en %</t>
  </si>
  <si>
    <t>Évolution annuelle, en %</t>
  </si>
  <si>
    <t>% par rapport à l'effectif total</t>
  </si>
  <si>
    <t>Effectifs d'étudiants en CPGE par filière et par sexe en 2020-2021</t>
  </si>
  <si>
    <t>Evolution des effectifs en 2020-2021</t>
  </si>
  <si>
    <t>Origine des nouveaux entrants en 2020-2021</t>
  </si>
  <si>
    <t>Effectifs d'entrants 2020</t>
  </si>
  <si>
    <t>Répartition géographique des effectifs en 2019-2020 et en 2020-2021</t>
  </si>
  <si>
    <t>Effectifs par filière de CPGE 2020-2021</t>
  </si>
  <si>
    <t>Effectifs selon le ministère de tutelle en 2020-2021</t>
  </si>
  <si>
    <t>Répartition des effectifs en 2019-2020 et en 2020-2021</t>
  </si>
  <si>
    <t>Origine sociale des élèves de CPGE en 2020-2021</t>
  </si>
  <si>
    <t>Taux de passage en deuxième année pour la rentrée 2020-2021 (élèves inscrits en première année en 2019-2020)</t>
  </si>
  <si>
    <r>
      <t>1</t>
    </r>
    <r>
      <rPr>
        <vertAlign val="superscript"/>
        <sz val="11"/>
        <rFont val="Calibri"/>
        <family val="2"/>
        <scheme val="minor"/>
      </rPr>
      <t>ère</t>
    </r>
    <r>
      <rPr>
        <sz val="11"/>
        <rFont val="Calibri"/>
        <family val="2"/>
        <scheme val="minor"/>
      </rPr>
      <t xml:space="preserve"> année</t>
    </r>
  </si>
  <si>
    <r>
      <t>2</t>
    </r>
    <r>
      <rPr>
        <vertAlign val="superscript"/>
        <sz val="11"/>
        <rFont val="Calibri"/>
        <family val="2"/>
        <scheme val="minor"/>
      </rPr>
      <t>ème</t>
    </r>
    <r>
      <rPr>
        <sz val="11"/>
        <rFont val="Calibri"/>
        <family val="2"/>
        <scheme val="minor"/>
      </rPr>
      <t xml:space="preserve"> année</t>
    </r>
  </si>
  <si>
    <t>Source : MESRI-SIES / Systèmes d'information Scolarité et Scolege du ministère de l'éducation nationale, de la jeunesse et des sports, système d'information de l'enseignement agricole du ministère de l’agriculture et de l'alimentation.</t>
  </si>
  <si>
    <t>MENJS ET MESRI (1)</t>
  </si>
  <si>
    <t>MENJS et MESRI</t>
  </si>
  <si>
    <t>(1) MENJS : Ministère de l'éducation nationale, de la jeunesse et des Sports - MESRI : Ministère de l'enseignement supérieur, de la recherche et de l'innovation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</si>
</sst>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1F497D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2" applyNumberFormat="0" applyFill="0" applyAlignment="0" applyProtection="0"/>
    <xf numFmtId="0" fontId="4" fillId="0" borderId="13" applyNumberFormat="0" applyFill="0" applyAlignment="0" applyProtection="0"/>
    <xf numFmtId="0" fontId="5" fillId="0" borderId="1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15" applyNumberFormat="0" applyAlignment="0" applyProtection="0"/>
    <xf numFmtId="0" fontId="10" fillId="6" borderId="16" applyNumberFormat="0" applyAlignment="0" applyProtection="0"/>
    <xf numFmtId="0" fontId="11" fillId="6" borderId="15" applyNumberFormat="0" applyAlignment="0" applyProtection="0"/>
    <xf numFmtId="0" fontId="12" fillId="0" borderId="17" applyNumberFormat="0" applyFill="0" applyAlignment="0" applyProtection="0"/>
    <xf numFmtId="0" fontId="13" fillId="7" borderId="18" applyNumberFormat="0" applyAlignment="0" applyProtection="0"/>
    <xf numFmtId="0" fontId="14" fillId="0" borderId="0" applyNumberFormat="0" applyFill="0" applyBorder="0" applyAlignment="0" applyProtection="0"/>
    <xf numFmtId="0" fontId="1" fillId="8" borderId="1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2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7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13" fillId="34" borderId="0" xfId="0" applyFont="1" applyFill="1" applyBorder="1" applyAlignment="1">
      <alignment vertical="center"/>
    </xf>
    <xf numFmtId="0" fontId="0" fillId="0" borderId="0" xfId="0" applyFont="1"/>
    <xf numFmtId="0" fontId="0" fillId="34" borderId="0" xfId="0" applyFont="1" applyFill="1" applyAlignment="1">
      <alignment vertical="top"/>
    </xf>
    <xf numFmtId="0" fontId="13" fillId="34" borderId="4" xfId="0" applyFont="1" applyFill="1" applyBorder="1" applyAlignment="1">
      <alignment horizontal="center" vertical="center"/>
    </xf>
    <xf numFmtId="0" fontId="13" fillId="34" borderId="4" xfId="0" applyFont="1" applyFill="1" applyBorder="1" applyAlignment="1">
      <alignment vertical="center"/>
    </xf>
    <xf numFmtId="0" fontId="22" fillId="33" borderId="0" xfId="0" applyFont="1" applyFill="1" applyBorder="1" applyAlignment="1">
      <alignment horizontal="left" vertical="center"/>
    </xf>
    <xf numFmtId="3" fontId="22" fillId="33" borderId="0" xfId="0" applyNumberFormat="1" applyFont="1" applyFill="1" applyBorder="1" applyAlignment="1">
      <alignment vertical="center"/>
    </xf>
    <xf numFmtId="0" fontId="25" fillId="33" borderId="0" xfId="0" applyFont="1" applyFill="1" applyBorder="1" applyAlignment="1">
      <alignment horizontal="right" vertical="center"/>
    </xf>
    <xf numFmtId="3" fontId="0" fillId="33" borderId="0" xfId="0" applyNumberFormat="1" applyFont="1" applyFill="1" applyBorder="1" applyAlignment="1">
      <alignment vertical="center"/>
    </xf>
    <xf numFmtId="0" fontId="24" fillId="33" borderId="0" xfId="0" applyFont="1" applyFill="1" applyBorder="1" applyAlignment="1">
      <alignment vertical="center"/>
    </xf>
    <xf numFmtId="3" fontId="24" fillId="33" borderId="0" xfId="0" applyNumberFormat="1" applyFont="1" applyFill="1" applyBorder="1" applyAlignment="1">
      <alignment vertical="center"/>
    </xf>
    <xf numFmtId="0" fontId="22" fillId="33" borderId="0" xfId="0" applyFont="1" applyFill="1" applyBorder="1" applyAlignment="1">
      <alignment vertical="center" wrapText="1"/>
    </xf>
    <xf numFmtId="0" fontId="23" fillId="33" borderId="0" xfId="0" applyFont="1" applyFill="1" applyBorder="1"/>
    <xf numFmtId="164" fontId="23" fillId="33" borderId="0" xfId="0" applyNumberFormat="1" applyFont="1" applyFill="1" applyBorder="1"/>
    <xf numFmtId="0" fontId="22" fillId="33" borderId="0" xfId="0" applyFont="1" applyFill="1" applyBorder="1" applyAlignment="1">
      <alignment vertical="center"/>
    </xf>
    <xf numFmtId="0" fontId="22" fillId="33" borderId="0" xfId="0" applyFont="1" applyFill="1" applyBorder="1" applyAlignment="1">
      <alignment horizontal="right" vertical="center" wrapText="1"/>
    </xf>
    <xf numFmtId="0" fontId="23" fillId="33" borderId="11" xfId="0" applyFont="1" applyFill="1" applyBorder="1" applyAlignment="1">
      <alignment horizontal="right"/>
    </xf>
    <xf numFmtId="0" fontId="23" fillId="33" borderId="11" xfId="0" applyFont="1" applyFill="1" applyBorder="1"/>
    <xf numFmtId="0" fontId="24" fillId="33" borderId="9" xfId="0" applyFont="1" applyFill="1" applyBorder="1" applyAlignment="1">
      <alignment vertical="center" wrapText="1"/>
    </xf>
    <xf numFmtId="3" fontId="24" fillId="33" borderId="9" xfId="0" applyNumberFormat="1" applyFont="1" applyFill="1" applyBorder="1" applyAlignment="1">
      <alignment vertical="center"/>
    </xf>
    <xf numFmtId="0" fontId="30" fillId="33" borderId="9" xfId="0" applyFont="1" applyFill="1" applyBorder="1" applyAlignment="1">
      <alignment vertical="center" wrapText="1"/>
    </xf>
    <xf numFmtId="164" fontId="30" fillId="33" borderId="9" xfId="0" applyNumberFormat="1" applyFont="1" applyFill="1" applyBorder="1" applyAlignment="1">
      <alignment vertical="center"/>
    </xf>
    <xf numFmtId="164" fontId="22" fillId="0" borderId="1" xfId="0" applyNumberFormat="1" applyFont="1" applyBorder="1" applyAlignment="1">
      <alignment vertical="center" wrapText="1"/>
    </xf>
    <xf numFmtId="0" fontId="0" fillId="34" borderId="0" xfId="0" applyFont="1" applyFill="1" applyAlignment="1">
      <alignment horizontal="center" vertical="top"/>
    </xf>
    <xf numFmtId="0" fontId="28" fillId="34" borderId="1" xfId="0" applyFont="1" applyFill="1" applyBorder="1" applyAlignment="1">
      <alignment horizontal="center" vertical="center" wrapText="1"/>
    </xf>
    <xf numFmtId="0" fontId="22" fillId="34" borderId="0" xfId="0" applyFont="1" applyFill="1" applyBorder="1" applyAlignment="1">
      <alignment vertical="center" wrapText="1"/>
    </xf>
    <xf numFmtId="164" fontId="22" fillId="34" borderId="2" xfId="0" applyNumberFormat="1" applyFont="1" applyFill="1" applyBorder="1" applyAlignment="1">
      <alignment vertical="center" wrapText="1"/>
    </xf>
    <xf numFmtId="0" fontId="26" fillId="33" borderId="0" xfId="0" applyFont="1" applyFill="1" applyBorder="1" applyAlignment="1">
      <alignment vertical="center"/>
    </xf>
    <xf numFmtId="0" fontId="27" fillId="33" borderId="0" xfId="0" applyFont="1" applyFill="1" applyBorder="1" applyAlignment="1">
      <alignment vertical="center" wrapText="1"/>
    </xf>
    <xf numFmtId="0" fontId="26" fillId="33" borderId="10" xfId="0" applyFont="1" applyFill="1" applyBorder="1" applyAlignment="1">
      <alignment vertical="center"/>
    </xf>
    <xf numFmtId="0" fontId="29" fillId="33" borderId="10" xfId="0" applyFont="1" applyFill="1" applyBorder="1" applyAlignment="1">
      <alignment vertical="center" wrapText="1"/>
    </xf>
    <xf numFmtId="0" fontId="26" fillId="33" borderId="0" xfId="0" applyFont="1" applyFill="1" applyAlignment="1">
      <alignment vertical="center"/>
    </xf>
    <xf numFmtId="0" fontId="29" fillId="33" borderId="0" xfId="0" applyFont="1" applyFill="1" applyAlignment="1">
      <alignment vertical="center" wrapText="1"/>
    </xf>
    <xf numFmtId="0" fontId="23" fillId="33" borderId="0" xfId="0" applyFont="1" applyFill="1" applyBorder="1" applyAlignment="1">
      <alignment vertical="center"/>
    </xf>
    <xf numFmtId="0" fontId="24" fillId="33" borderId="0" xfId="0" applyFont="1" applyFill="1" applyBorder="1" applyAlignment="1">
      <alignment vertical="center" wrapText="1"/>
    </xf>
    <xf numFmtId="3" fontId="24" fillId="33" borderId="2" xfId="0" applyNumberFormat="1" applyFont="1" applyFill="1" applyBorder="1" applyAlignment="1">
      <alignment vertical="center" wrapText="1"/>
    </xf>
    <xf numFmtId="164" fontId="22" fillId="33" borderId="1" xfId="0" applyNumberFormat="1" applyFont="1" applyFill="1" applyBorder="1" applyAlignment="1">
      <alignment vertical="center"/>
    </xf>
    <xf numFmtId="164" fontId="22" fillId="33" borderId="1" xfId="0" applyNumberFormat="1" applyFont="1" applyFill="1" applyBorder="1" applyAlignment="1">
      <alignment vertical="center" wrapText="1"/>
    </xf>
    <xf numFmtId="164" fontId="22" fillId="33" borderId="0" xfId="0" applyNumberFormat="1" applyFont="1" applyFill="1" applyBorder="1" applyAlignment="1">
      <alignment vertical="center" wrapText="1"/>
    </xf>
    <xf numFmtId="0" fontId="22" fillId="33" borderId="0" xfId="0" applyFont="1" applyFill="1" applyBorder="1" applyAlignment="1"/>
    <xf numFmtId="0" fontId="22" fillId="33" borderId="0" xfId="0" applyFont="1" applyFill="1" applyAlignment="1"/>
    <xf numFmtId="0" fontId="0" fillId="33" borderId="0" xfId="0" applyFont="1" applyFill="1" applyAlignment="1"/>
    <xf numFmtId="0" fontId="26" fillId="33" borderId="0" xfId="0" applyFont="1" applyFill="1" applyBorder="1" applyAlignment="1"/>
    <xf numFmtId="0" fontId="26" fillId="33" borderId="0" xfId="0" applyFont="1" applyFill="1" applyAlignment="1"/>
    <xf numFmtId="0" fontId="25" fillId="33" borderId="0" xfId="0" applyFont="1" applyFill="1" applyBorder="1" applyAlignment="1">
      <alignment horizontal="right" vertical="center" wrapText="1"/>
    </xf>
    <xf numFmtId="0" fontId="22" fillId="33" borderId="0" xfId="0" applyFont="1" applyFill="1" applyAlignment="1">
      <alignment vertical="center"/>
    </xf>
    <xf numFmtId="3" fontId="22" fillId="33" borderId="0" xfId="0" applyNumberFormat="1" applyFont="1" applyFill="1" applyAlignment="1">
      <alignment horizontal="right" vertical="center"/>
    </xf>
    <xf numFmtId="3" fontId="25" fillId="33" borderId="0" xfId="0" applyNumberFormat="1" applyFont="1" applyFill="1" applyAlignment="1">
      <alignment horizontal="right" vertical="center"/>
    </xf>
    <xf numFmtId="3" fontId="24" fillId="33" borderId="1" xfId="0" applyNumberFormat="1" applyFont="1" applyFill="1" applyBorder="1" applyAlignment="1">
      <alignment vertical="center" wrapText="1"/>
    </xf>
    <xf numFmtId="164" fontId="25" fillId="33" borderId="0" xfId="0" applyNumberFormat="1" applyFont="1" applyFill="1" applyBorder="1" applyAlignment="1">
      <alignment horizontal="right" vertical="center"/>
    </xf>
    <xf numFmtId="0" fontId="25" fillId="33" borderId="0" xfId="0" applyFont="1" applyFill="1" applyBorder="1" applyAlignment="1">
      <alignment vertical="center"/>
    </xf>
    <xf numFmtId="0" fontId="25" fillId="33" borderId="0" xfId="0" applyFont="1" applyFill="1" applyAlignment="1">
      <alignment vertical="center"/>
    </xf>
    <xf numFmtId="0" fontId="23" fillId="33" borderId="0" xfId="0" applyFont="1" applyFill="1" applyAlignment="1">
      <alignment vertical="center"/>
    </xf>
    <xf numFmtId="0" fontId="0" fillId="33" borderId="0" xfId="0" applyFont="1" applyFill="1" applyAlignment="1">
      <alignment vertical="center"/>
    </xf>
    <xf numFmtId="0" fontId="20" fillId="33" borderId="0" xfId="0" applyFont="1" applyFill="1" applyAlignment="1">
      <alignment vertical="center"/>
    </xf>
    <xf numFmtId="0" fontId="0" fillId="33" borderId="0" xfId="0" applyFont="1" applyFill="1"/>
    <xf numFmtId="0" fontId="20" fillId="33" borderId="0" xfId="0" applyFont="1" applyFill="1" applyBorder="1" applyAlignment="1">
      <alignment vertical="center"/>
    </xf>
    <xf numFmtId="0" fontId="0" fillId="33" borderId="0" xfId="0" applyFont="1" applyFill="1" applyAlignment="1">
      <alignment horizontal="center"/>
    </xf>
    <xf numFmtId="0" fontId="20" fillId="33" borderId="8" xfId="0" applyFont="1" applyFill="1" applyBorder="1" applyAlignment="1">
      <alignment vertical="center"/>
    </xf>
    <xf numFmtId="0" fontId="16" fillId="33" borderId="8" xfId="0" applyFont="1" applyFill="1" applyBorder="1" applyAlignment="1">
      <alignment vertical="center"/>
    </xf>
    <xf numFmtId="0" fontId="13" fillId="33" borderId="7" xfId="0" applyFont="1" applyFill="1" applyBorder="1" applyAlignment="1"/>
    <xf numFmtId="0" fontId="13" fillId="33" borderId="0" xfId="0" applyFont="1" applyFill="1" applyBorder="1" applyAlignment="1"/>
    <xf numFmtId="0" fontId="13" fillId="33" borderId="6" xfId="0" applyFont="1" applyFill="1" applyBorder="1" applyAlignment="1"/>
    <xf numFmtId="0" fontId="0" fillId="33" borderId="0" xfId="0" applyFont="1" applyFill="1" applyBorder="1" applyAlignment="1">
      <alignment vertical="center"/>
    </xf>
    <xf numFmtId="165" fontId="24" fillId="33" borderId="1" xfId="0" applyNumberFormat="1" applyFont="1" applyFill="1" applyBorder="1" applyAlignment="1">
      <alignment vertical="center" wrapText="1"/>
    </xf>
    <xf numFmtId="165" fontId="24" fillId="33" borderId="0" xfId="0" applyNumberFormat="1" applyFont="1" applyFill="1" applyBorder="1" applyAlignment="1">
      <alignment vertical="center" wrapText="1"/>
    </xf>
    <xf numFmtId="165" fontId="22" fillId="33" borderId="0" xfId="0" applyNumberFormat="1" applyFont="1" applyFill="1" applyAlignment="1">
      <alignment horizontal="right" vertical="center"/>
    </xf>
    <xf numFmtId="165" fontId="22" fillId="33" borderId="0" xfId="0" applyNumberFormat="1" applyFont="1" applyFill="1" applyBorder="1" applyAlignment="1">
      <alignment horizontal="right" vertical="center"/>
    </xf>
    <xf numFmtId="164" fontId="22" fillId="34" borderId="1" xfId="0" applyNumberFormat="1" applyFont="1" applyFill="1" applyBorder="1" applyAlignment="1">
      <alignment vertical="center" wrapText="1"/>
    </xf>
    <xf numFmtId="0" fontId="28" fillId="34" borderId="1" xfId="0" applyFont="1" applyFill="1" applyBorder="1" applyAlignment="1">
      <alignment horizontal="right" vertical="center" wrapText="1"/>
    </xf>
    <xf numFmtId="0" fontId="25" fillId="33" borderId="0" xfId="0" applyFont="1" applyFill="1" applyBorder="1" applyAlignment="1"/>
    <xf numFmtId="0" fontId="25" fillId="33" borderId="0" xfId="0" applyFont="1" applyFill="1" applyAlignment="1"/>
    <xf numFmtId="0" fontId="0" fillId="0" borderId="0" xfId="0" applyFont="1" applyFill="1" applyAlignment="1">
      <alignment vertical="center"/>
    </xf>
    <xf numFmtId="0" fontId="13" fillId="34" borderId="4" xfId="0" applyFont="1" applyFill="1" applyBorder="1" applyAlignment="1">
      <alignment horizontal="center" vertical="center" wrapText="1"/>
    </xf>
    <xf numFmtId="0" fontId="13" fillId="34" borderId="0" xfId="0" applyFont="1" applyFill="1" applyAlignment="1">
      <alignment vertical="center"/>
    </xf>
    <xf numFmtId="0" fontId="17" fillId="34" borderId="0" xfId="0" applyFont="1" applyFill="1" applyAlignment="1">
      <alignment vertical="center"/>
    </xf>
    <xf numFmtId="0" fontId="31" fillId="34" borderId="0" xfId="0" applyFont="1" applyFill="1" applyAlignment="1">
      <alignment vertical="center"/>
    </xf>
    <xf numFmtId="0" fontId="13" fillId="34" borderId="11" xfId="0" applyFont="1" applyFill="1" applyBorder="1" applyAlignment="1">
      <alignment vertical="center"/>
    </xf>
    <xf numFmtId="0" fontId="17" fillId="34" borderId="21" xfId="0" applyFont="1" applyFill="1" applyBorder="1" applyAlignment="1">
      <alignment vertical="center"/>
    </xf>
    <xf numFmtId="0" fontId="31" fillId="34" borderId="11" xfId="0" applyFont="1" applyFill="1" applyBorder="1" applyAlignment="1">
      <alignment vertical="center"/>
    </xf>
    <xf numFmtId="0" fontId="32" fillId="34" borderId="11" xfId="0" applyFont="1" applyFill="1" applyBorder="1" applyAlignment="1">
      <alignment vertical="center"/>
    </xf>
    <xf numFmtId="3" fontId="24" fillId="33" borderId="0" xfId="0" applyNumberFormat="1" applyFont="1" applyFill="1" applyAlignment="1">
      <alignment vertical="center"/>
    </xf>
    <xf numFmtId="3" fontId="0" fillId="33" borderId="0" xfId="0" applyNumberFormat="1" applyFont="1" applyFill="1" applyAlignment="1">
      <alignment vertical="center"/>
    </xf>
    <xf numFmtId="3" fontId="30" fillId="33" borderId="0" xfId="0" applyNumberFormat="1" applyFont="1" applyFill="1" applyAlignment="1">
      <alignment vertical="center"/>
    </xf>
    <xf numFmtId="3" fontId="23" fillId="33" borderId="0" xfId="0" applyNumberFormat="1" applyFont="1" applyFill="1" applyAlignment="1">
      <alignment vertical="center"/>
    </xf>
    <xf numFmtId="0" fontId="13" fillId="34" borderId="23" xfId="0" applyFont="1" applyFill="1" applyBorder="1" applyAlignment="1">
      <alignment vertical="center"/>
    </xf>
    <xf numFmtId="0" fontId="17" fillId="34" borderId="10" xfId="0" applyFont="1" applyFill="1" applyBorder="1" applyAlignment="1">
      <alignment vertical="center"/>
    </xf>
    <xf numFmtId="0" fontId="13" fillId="34" borderId="10" xfId="0" applyFont="1" applyFill="1" applyBorder="1" applyAlignment="1">
      <alignment vertical="center"/>
    </xf>
    <xf numFmtId="3" fontId="30" fillId="33" borderId="0" xfId="0" applyNumberFormat="1" applyFont="1" applyFill="1" applyBorder="1" applyAlignment="1">
      <alignment vertical="center"/>
    </xf>
    <xf numFmtId="0" fontId="28" fillId="34" borderId="0" xfId="0" applyFont="1" applyFill="1" applyBorder="1" applyAlignment="1">
      <alignment horizontal="left" vertical="top" wrapText="1"/>
    </xf>
    <xf numFmtId="3" fontId="28" fillId="34" borderId="3" xfId="0" applyNumberFormat="1" applyFont="1" applyFill="1" applyBorder="1" applyAlignment="1">
      <alignment horizontal="right" vertical="center" wrapText="1"/>
    </xf>
    <xf numFmtId="3" fontId="28" fillId="34" borderId="4" xfId="0" applyNumberFormat="1" applyFont="1" applyFill="1" applyBorder="1" applyAlignment="1">
      <alignment horizontal="right" vertical="center" wrapText="1"/>
    </xf>
    <xf numFmtId="3" fontId="28" fillId="34" borderId="5" xfId="0" applyNumberFormat="1" applyFont="1" applyFill="1" applyBorder="1" applyAlignment="1">
      <alignment horizontal="right" vertical="center" wrapText="1"/>
    </xf>
    <xf numFmtId="0" fontId="22" fillId="34" borderId="0" xfId="0" applyFont="1" applyFill="1" applyBorder="1" applyAlignment="1">
      <alignment horizontal="left" vertical="top" wrapText="1"/>
    </xf>
    <xf numFmtId="164" fontId="22" fillId="34" borderId="6" xfId="0" applyNumberFormat="1" applyFont="1" applyFill="1" applyBorder="1" applyAlignment="1">
      <alignment vertical="top" wrapText="1"/>
    </xf>
    <xf numFmtId="164" fontId="22" fillId="34" borderId="4" xfId="0" applyNumberFormat="1" applyFont="1" applyFill="1" applyBorder="1" applyAlignment="1">
      <alignment vertical="top"/>
    </xf>
    <xf numFmtId="164" fontId="22" fillId="34" borderId="4" xfId="0" applyNumberFormat="1" applyFont="1" applyFill="1" applyBorder="1" applyAlignment="1">
      <alignment vertical="top" wrapText="1"/>
    </xf>
    <xf numFmtId="164" fontId="22" fillId="34" borderId="5" xfId="0" applyNumberFormat="1" applyFont="1" applyFill="1" applyBorder="1" applyAlignment="1">
      <alignment vertical="top" wrapText="1"/>
    </xf>
    <xf numFmtId="0" fontId="24" fillId="33" borderId="0" xfId="0" applyFont="1" applyFill="1" applyBorder="1" applyAlignment="1">
      <alignment horizontal="left" vertical="top" wrapText="1"/>
    </xf>
    <xf numFmtId="3" fontId="24" fillId="33" borderId="3" xfId="0" applyNumberFormat="1" applyFont="1" applyFill="1" applyBorder="1" applyAlignment="1">
      <alignment vertical="center" wrapText="1"/>
    </xf>
    <xf numFmtId="3" fontId="24" fillId="33" borderId="4" xfId="0" applyNumberFormat="1" applyFont="1" applyFill="1" applyBorder="1" applyAlignment="1">
      <alignment vertical="center" wrapText="1"/>
    </xf>
    <xf numFmtId="3" fontId="24" fillId="33" borderId="5" xfId="0" applyNumberFormat="1" applyFont="1" applyFill="1" applyBorder="1" applyAlignment="1">
      <alignment vertical="center" wrapText="1"/>
    </xf>
    <xf numFmtId="3" fontId="22" fillId="33" borderId="6" xfId="0" applyNumberFormat="1" applyFont="1" applyFill="1" applyBorder="1" applyAlignment="1">
      <alignment horizontal="right" vertical="center"/>
    </xf>
    <xf numFmtId="3" fontId="22" fillId="33" borderId="4" xfId="0" applyNumberFormat="1" applyFont="1" applyFill="1" applyBorder="1" applyAlignment="1">
      <alignment horizontal="right" vertical="center"/>
    </xf>
    <xf numFmtId="3" fontId="22" fillId="33" borderId="7" xfId="0" applyNumberFormat="1" applyFont="1" applyFill="1" applyBorder="1" applyAlignment="1">
      <alignment horizontal="right" vertical="center"/>
    </xf>
    <xf numFmtId="0" fontId="25" fillId="33" borderId="0" xfId="0" applyFont="1" applyFill="1" applyBorder="1" applyAlignment="1">
      <alignment horizontal="right" vertical="top" wrapText="1"/>
    </xf>
    <xf numFmtId="164" fontId="25" fillId="33" borderId="6" xfId="0" applyNumberFormat="1" applyFont="1" applyFill="1" applyBorder="1" applyAlignment="1">
      <alignment vertical="top" wrapText="1"/>
    </xf>
    <xf numFmtId="164" fontId="25" fillId="33" borderId="4" xfId="0" applyNumberFormat="1" applyFont="1" applyFill="1" applyBorder="1" applyAlignment="1">
      <alignment vertical="top" wrapText="1"/>
    </xf>
    <xf numFmtId="164" fontId="25" fillId="33" borderId="4" xfId="0" applyNumberFormat="1" applyFont="1" applyFill="1" applyBorder="1" applyAlignment="1">
      <alignment vertical="top"/>
    </xf>
    <xf numFmtId="164" fontId="25" fillId="33" borderId="5" xfId="0" applyNumberFormat="1" applyFont="1" applyFill="1" applyBorder="1" applyAlignment="1">
      <alignment vertical="top"/>
    </xf>
    <xf numFmtId="0" fontId="30" fillId="33" borderId="0" xfId="0" applyFont="1" applyFill="1" applyBorder="1" applyAlignment="1">
      <alignment horizontal="right" vertical="top" wrapText="1"/>
    </xf>
    <xf numFmtId="164" fontId="30" fillId="33" borderId="6" xfId="0" applyNumberFormat="1" applyFont="1" applyFill="1" applyBorder="1" applyAlignment="1">
      <alignment vertical="top" wrapText="1"/>
    </xf>
    <xf numFmtId="164" fontId="30" fillId="33" borderId="4" xfId="0" applyNumberFormat="1" applyFont="1" applyFill="1" applyBorder="1" applyAlignment="1">
      <alignment vertical="top" wrapText="1"/>
    </xf>
    <xf numFmtId="164" fontId="30" fillId="33" borderId="4" xfId="0" applyNumberFormat="1" applyFont="1" applyFill="1" applyBorder="1" applyAlignment="1">
      <alignment vertical="top"/>
    </xf>
    <xf numFmtId="164" fontId="30" fillId="33" borderId="5" xfId="0" applyNumberFormat="1" applyFont="1" applyFill="1" applyBorder="1" applyAlignment="1">
      <alignment vertical="top" wrapText="1"/>
    </xf>
    <xf numFmtId="164" fontId="24" fillId="33" borderId="5" xfId="0" applyNumberFormat="1" applyFont="1" applyFill="1" applyBorder="1" applyAlignment="1">
      <alignment vertical="top" wrapText="1"/>
    </xf>
    <xf numFmtId="0" fontId="22" fillId="33" borderId="0" xfId="0" applyFont="1" applyFill="1" applyBorder="1" applyAlignment="1">
      <alignment horizontal="left" vertical="top" wrapText="1"/>
    </xf>
    <xf numFmtId="164" fontId="22" fillId="33" borderId="0" xfId="0" applyNumberFormat="1" applyFont="1" applyFill="1" applyBorder="1" applyAlignment="1">
      <alignment vertical="top" wrapText="1"/>
    </xf>
    <xf numFmtId="164" fontId="22" fillId="33" borderId="0" xfId="0" applyNumberFormat="1" applyFont="1" applyFill="1" applyBorder="1" applyAlignment="1">
      <alignment vertical="top"/>
    </xf>
    <xf numFmtId="0" fontId="22" fillId="33" borderId="0" xfId="0" applyFont="1" applyFill="1" applyAlignment="1">
      <alignment vertical="center" wrapText="1"/>
    </xf>
    <xf numFmtId="0" fontId="0" fillId="33" borderId="0" xfId="0" applyFont="1" applyFill="1" applyAlignment="1"/>
    <xf numFmtId="0" fontId="28" fillId="34" borderId="0" xfId="0" applyFont="1" applyFill="1" applyBorder="1" applyAlignment="1">
      <alignment horizontal="center" vertical="center" wrapText="1"/>
    </xf>
    <xf numFmtId="165" fontId="22" fillId="34" borderId="4" xfId="0" applyNumberFormat="1" applyFont="1" applyFill="1" applyBorder="1" applyAlignment="1">
      <alignment horizontal="right" vertical="center"/>
    </xf>
    <xf numFmtId="0" fontId="22" fillId="34" borderId="4" xfId="0" applyFont="1" applyFill="1" applyBorder="1" applyAlignment="1">
      <alignment vertical="center"/>
    </xf>
    <xf numFmtId="0" fontId="0" fillId="34" borderId="0" xfId="0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0" fillId="34" borderId="0" xfId="0" applyFont="1" applyFill="1" applyBorder="1" applyAlignment="1">
      <alignment vertical="center"/>
    </xf>
    <xf numFmtId="0" fontId="0" fillId="34" borderId="0" xfId="0" applyFont="1" applyFill="1" applyBorder="1" applyAlignment="1">
      <alignment horizontal="right" vertical="center"/>
    </xf>
    <xf numFmtId="0" fontId="24" fillId="33" borderId="0" xfId="0" applyFont="1" applyFill="1" applyBorder="1" applyAlignment="1">
      <alignment horizontal="right" vertical="center"/>
    </xf>
    <xf numFmtId="0" fontId="0" fillId="33" borderId="0" xfId="0" applyFont="1" applyFill="1" applyBorder="1" applyAlignment="1">
      <alignment horizontal="right" vertical="center"/>
    </xf>
    <xf numFmtId="0" fontId="27" fillId="33" borderId="0" xfId="0" applyFont="1" applyFill="1" applyBorder="1" applyAlignment="1">
      <alignment vertical="center"/>
    </xf>
    <xf numFmtId="0" fontId="27" fillId="33" borderId="0" xfId="0" applyFont="1" applyFill="1" applyAlignment="1"/>
    <xf numFmtId="0" fontId="23" fillId="33" borderId="0" xfId="0" applyFont="1" applyFill="1" applyAlignment="1"/>
    <xf numFmtId="0" fontId="13" fillId="34" borderId="4" xfId="0" applyFont="1" applyFill="1" applyBorder="1" applyAlignment="1">
      <alignment horizontal="center" vertical="center"/>
    </xf>
    <xf numFmtId="0" fontId="13" fillId="34" borderId="4" xfId="0" applyFont="1" applyFill="1" applyBorder="1" applyAlignment="1">
      <alignment horizontal="center" vertical="center"/>
    </xf>
    <xf numFmtId="3" fontId="0" fillId="0" borderId="0" xfId="0" applyNumberFormat="1" applyFont="1"/>
    <xf numFmtId="0" fontId="16" fillId="34" borderId="6" xfId="0" applyFont="1" applyFill="1" applyBorder="1" applyAlignment="1">
      <alignment vertical="center"/>
    </xf>
    <xf numFmtId="0" fontId="13" fillId="34" borderId="7" xfId="0" applyFont="1" applyFill="1" applyBorder="1" applyAlignment="1">
      <alignment vertical="center"/>
    </xf>
    <xf numFmtId="0" fontId="22" fillId="34" borderId="6" xfId="0" applyFont="1" applyFill="1" applyBorder="1" applyAlignment="1">
      <alignment horizontal="left" vertical="center"/>
    </xf>
    <xf numFmtId="3" fontId="22" fillId="34" borderId="4" xfId="0" applyNumberFormat="1" applyFont="1" applyFill="1" applyBorder="1" applyAlignment="1">
      <alignment vertical="center"/>
    </xf>
    <xf numFmtId="3" fontId="22" fillId="34" borderId="7" xfId="0" applyNumberFormat="1" applyFont="1" applyFill="1" applyBorder="1" applyAlignment="1">
      <alignment vertical="center"/>
    </xf>
    <xf numFmtId="0" fontId="22" fillId="0" borderId="5" xfId="0" applyFont="1" applyBorder="1" applyAlignment="1">
      <alignment vertical="center" wrapText="1"/>
    </xf>
    <xf numFmtId="3" fontId="0" fillId="34" borderId="4" xfId="0" applyNumberFormat="1" applyFont="1" applyFill="1" applyBorder="1" applyAlignment="1">
      <alignment vertical="center"/>
    </xf>
    <xf numFmtId="0" fontId="28" fillId="34" borderId="4" xfId="0" applyFont="1" applyFill="1" applyBorder="1" applyAlignment="1">
      <alignment vertical="center" wrapText="1"/>
    </xf>
    <xf numFmtId="0" fontId="28" fillId="34" borderId="4" xfId="0" applyFont="1" applyFill="1" applyBorder="1" applyAlignment="1">
      <alignment horizontal="center" vertical="center" wrapText="1"/>
    </xf>
    <xf numFmtId="0" fontId="22" fillId="34" borderId="4" xfId="0" applyFont="1" applyFill="1" applyBorder="1" applyAlignment="1">
      <alignment vertical="center" wrapText="1"/>
    </xf>
    <xf numFmtId="3" fontId="22" fillId="34" borderId="4" xfId="0" applyNumberFormat="1" applyFont="1" applyFill="1" applyBorder="1" applyAlignment="1">
      <alignment horizontal="right" vertical="center"/>
    </xf>
    <xf numFmtId="0" fontId="0" fillId="34" borderId="4" xfId="0" applyFont="1" applyFill="1" applyBorder="1" applyAlignment="1">
      <alignment vertical="top"/>
    </xf>
    <xf numFmtId="0" fontId="0" fillId="34" borderId="7" xfId="0" applyFont="1" applyFill="1" applyBorder="1" applyAlignment="1">
      <alignment vertical="center"/>
    </xf>
    <xf numFmtId="0" fontId="21" fillId="34" borderId="4" xfId="0" applyFont="1" applyFill="1" applyBorder="1" applyAlignment="1">
      <alignment vertical="center"/>
    </xf>
    <xf numFmtId="165" fontId="21" fillId="34" borderId="4" xfId="0" applyNumberFormat="1" applyFont="1" applyFill="1" applyBorder="1" applyAlignment="1">
      <alignment horizontal="right" vertical="center"/>
    </xf>
    <xf numFmtId="0" fontId="23" fillId="34" borderId="25" xfId="0" applyFont="1" applyFill="1" applyBorder="1"/>
    <xf numFmtId="0" fontId="18" fillId="33" borderId="0" xfId="42" applyFill="1" applyAlignment="1">
      <alignment vertical="center"/>
    </xf>
    <xf numFmtId="0" fontId="18" fillId="33" borderId="0" xfId="42" applyFont="1" applyFill="1" applyAlignment="1">
      <alignment vertical="center"/>
    </xf>
    <xf numFmtId="165" fontId="21" fillId="34" borderId="7" xfId="0" applyNumberFormat="1" applyFont="1" applyFill="1" applyBorder="1" applyAlignment="1">
      <alignment horizontal="right" vertical="center"/>
    </xf>
    <xf numFmtId="3" fontId="22" fillId="33" borderId="0" xfId="0" applyNumberFormat="1" applyFont="1" applyFill="1" applyBorder="1" applyAlignment="1">
      <alignment horizontal="right" vertical="center"/>
    </xf>
    <xf numFmtId="0" fontId="28" fillId="34" borderId="7" xfId="0" applyFont="1" applyFill="1" applyBorder="1" applyAlignment="1">
      <alignment horizontal="center" vertical="center" wrapText="1"/>
    </xf>
    <xf numFmtId="3" fontId="25" fillId="33" borderId="0" xfId="0" applyNumberFormat="1" applyFont="1" applyFill="1" applyBorder="1" applyAlignment="1">
      <alignment horizontal="right" vertical="center"/>
    </xf>
    <xf numFmtId="3" fontId="22" fillId="34" borderId="7" xfId="0" applyNumberFormat="1" applyFont="1" applyFill="1" applyBorder="1" applyAlignment="1">
      <alignment horizontal="right" vertical="center"/>
    </xf>
    <xf numFmtId="0" fontId="28" fillId="34" borderId="2" xfId="0" applyFont="1" applyFill="1" applyBorder="1" applyAlignment="1">
      <alignment horizontal="right" vertical="center" wrapText="1"/>
    </xf>
    <xf numFmtId="164" fontId="22" fillId="33" borderId="2" xfId="0" applyNumberFormat="1" applyFont="1" applyFill="1" applyBorder="1" applyAlignment="1">
      <alignment vertical="center" wrapText="1"/>
    </xf>
    <xf numFmtId="0" fontId="28" fillId="34" borderId="2" xfId="0" applyFont="1" applyFill="1" applyBorder="1" applyAlignment="1">
      <alignment horizontal="center" vertical="center" wrapText="1"/>
    </xf>
    <xf numFmtId="164" fontId="22" fillId="33" borderId="2" xfId="0" applyNumberFormat="1" applyFont="1" applyFill="1" applyBorder="1" applyAlignment="1">
      <alignment vertical="center"/>
    </xf>
    <xf numFmtId="0" fontId="13" fillId="34" borderId="0" xfId="0" applyFont="1" applyFill="1" applyBorder="1" applyAlignment="1">
      <alignment horizontal="center" vertical="center"/>
    </xf>
    <xf numFmtId="0" fontId="13" fillId="34" borderId="0" xfId="0" applyFont="1" applyFill="1" applyAlignment="1">
      <alignment vertical="center"/>
    </xf>
    <xf numFmtId="0" fontId="13" fillId="34" borderId="22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/>
    </xf>
    <xf numFmtId="0" fontId="13" fillId="34" borderId="0" xfId="0" applyFont="1" applyFill="1" applyAlignment="1">
      <alignment horizontal="center" vertical="center"/>
    </xf>
    <xf numFmtId="0" fontId="13" fillId="34" borderId="4" xfId="0" applyFont="1" applyFill="1" applyBorder="1" applyAlignment="1">
      <alignment horizontal="center" vertical="center"/>
    </xf>
    <xf numFmtId="0" fontId="0" fillId="33" borderId="0" xfId="0" applyFont="1" applyFill="1" applyAlignment="1">
      <alignment horizontal="center" vertical="center"/>
    </xf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 customBuiltin="1"/>
    <cellStyle name="Lien hypertexte visité" xfId="43" builtinId="9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colors>
    <mruColors>
      <color rgb="FF1F497D"/>
      <color rgb="FF002060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/>
  </sheetViews>
  <sheetFormatPr baseColWidth="10" defaultRowHeight="15" x14ac:dyDescent="0.25"/>
  <cols>
    <col min="1" max="1" width="12.7109375" style="56" bestFit="1" customWidth="1"/>
    <col min="2" max="16384" width="11.42578125" style="56"/>
  </cols>
  <sheetData>
    <row r="1" spans="1:2" ht="18.75" x14ac:dyDescent="0.25">
      <c r="A1" s="57" t="s">
        <v>133</v>
      </c>
    </row>
    <row r="3" spans="1:2" x14ac:dyDescent="0.25">
      <c r="A3" s="56" t="s">
        <v>134</v>
      </c>
      <c r="B3" s="155" t="s">
        <v>97</v>
      </c>
    </row>
    <row r="4" spans="1:2" x14ac:dyDescent="0.25">
      <c r="A4" s="56" t="s">
        <v>135</v>
      </c>
      <c r="B4" s="155" t="s">
        <v>97</v>
      </c>
    </row>
    <row r="5" spans="1:2" x14ac:dyDescent="0.25">
      <c r="A5" s="56" t="s">
        <v>136</v>
      </c>
      <c r="B5" s="155" t="s">
        <v>150</v>
      </c>
    </row>
    <row r="6" spans="1:2" x14ac:dyDescent="0.25">
      <c r="A6" s="56" t="s">
        <v>137</v>
      </c>
      <c r="B6" s="155" t="s">
        <v>151</v>
      </c>
    </row>
    <row r="7" spans="1:2" x14ac:dyDescent="0.25">
      <c r="A7" s="56" t="s">
        <v>138</v>
      </c>
      <c r="B7" s="155" t="s">
        <v>156</v>
      </c>
    </row>
    <row r="8" spans="1:2" x14ac:dyDescent="0.25">
      <c r="A8" s="56" t="s">
        <v>139</v>
      </c>
      <c r="B8" s="155" t="s">
        <v>152</v>
      </c>
    </row>
    <row r="9" spans="1:2" x14ac:dyDescent="0.25">
      <c r="A9" s="56" t="s">
        <v>140</v>
      </c>
      <c r="B9" s="155" t="s">
        <v>157</v>
      </c>
    </row>
    <row r="10" spans="1:2" x14ac:dyDescent="0.25">
      <c r="B10" s="156"/>
    </row>
    <row r="11" spans="1:2" x14ac:dyDescent="0.25">
      <c r="A11" s="56" t="s">
        <v>141</v>
      </c>
      <c r="B11" s="155" t="s">
        <v>155</v>
      </c>
    </row>
    <row r="12" spans="1:2" x14ac:dyDescent="0.25">
      <c r="A12" s="56" t="s">
        <v>142</v>
      </c>
      <c r="B12" s="155" t="s">
        <v>146</v>
      </c>
    </row>
    <row r="13" spans="1:2" x14ac:dyDescent="0.25">
      <c r="A13" s="56" t="s">
        <v>143</v>
      </c>
      <c r="B13" s="155" t="s">
        <v>158</v>
      </c>
    </row>
    <row r="14" spans="1:2" x14ac:dyDescent="0.25">
      <c r="A14" s="56" t="s">
        <v>144</v>
      </c>
      <c r="B14" s="155" t="s">
        <v>159</v>
      </c>
    </row>
  </sheetData>
  <hyperlinks>
    <hyperlink ref="B3" location="'Tableau 1'!A1" display="Effectifs par année de formation en 2020-2021"/>
    <hyperlink ref="B4" location="'Tableau 1_bis'!A1" display="Effectifs par année de formation en 2020-2021"/>
    <hyperlink ref="B5" location="'Tableau 2'!A1" display="Effectifs d'étudiants en CPGE par filière et par sexe en 2020-2021"/>
    <hyperlink ref="B6" location="'Tableau 3'!A1" display="Evolution des effectifs en 2020-2021"/>
    <hyperlink ref="B7" location="'Tableau 4'!A1" display="Effectifs selon le ministère de tutelle en 2020-2021"/>
    <hyperlink ref="B8" location="'Tableau 5'!A1" display="Origine des nouveaux entrants en 2020-2021"/>
    <hyperlink ref="B9" location="'Tableau 6'!A1" display="Répartition des effectifs en 2019-2020 et en 2020-2021"/>
    <hyperlink ref="B11" location="'Tableau Annexe 1'!A1" display="Effectifs par filière de CPGE 2020-2021"/>
    <hyperlink ref="B12" location="'Tableau Annexe 2'!A1" display="Evolution des effectifs par filière de CPGE depuis la rentrée 2004-2005"/>
    <hyperlink ref="B13" location="'Tableau Annexe 3'!A1" display="Origine sociale des élèves de CPGE en 2020-2021"/>
    <hyperlink ref="B14" location="'Tableau Annexe 4'!A1" display="Taux de passage en deuxième année pour la rentrée 2020-2021 (élèves inscrits en première année en 2019-2020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workbookViewId="0"/>
  </sheetViews>
  <sheetFormatPr baseColWidth="10" defaultRowHeight="15" x14ac:dyDescent="0.25"/>
  <cols>
    <col min="1" max="1" width="29.28515625" style="4" bestFit="1" customWidth="1"/>
    <col min="2" max="18" width="7.5703125" style="4" customWidth="1"/>
    <col min="19" max="253" width="11.42578125" style="4"/>
    <col min="254" max="254" width="29.28515625" style="4" bestFit="1" customWidth="1"/>
    <col min="255" max="268" width="7.5703125" style="4" customWidth="1"/>
    <col min="269" max="269" width="11.42578125" style="4" customWidth="1"/>
    <col min="270" max="509" width="11.42578125" style="4"/>
    <col min="510" max="510" width="29.28515625" style="4" bestFit="1" customWidth="1"/>
    <col min="511" max="524" width="7.5703125" style="4" customWidth="1"/>
    <col min="525" max="525" width="11.42578125" style="4" customWidth="1"/>
    <col min="526" max="765" width="11.42578125" style="4"/>
    <col min="766" max="766" width="29.28515625" style="4" bestFit="1" customWidth="1"/>
    <col min="767" max="780" width="7.5703125" style="4" customWidth="1"/>
    <col min="781" max="781" width="11.42578125" style="4" customWidth="1"/>
    <col min="782" max="1021" width="11.42578125" style="4"/>
    <col min="1022" max="1022" width="29.28515625" style="4" bestFit="1" customWidth="1"/>
    <col min="1023" max="1036" width="7.5703125" style="4" customWidth="1"/>
    <col min="1037" max="1037" width="11.42578125" style="4" customWidth="1"/>
    <col min="1038" max="1277" width="11.42578125" style="4"/>
    <col min="1278" max="1278" width="29.28515625" style="4" bestFit="1" customWidth="1"/>
    <col min="1279" max="1292" width="7.5703125" style="4" customWidth="1"/>
    <col min="1293" max="1293" width="11.42578125" style="4" customWidth="1"/>
    <col min="1294" max="1533" width="11.42578125" style="4"/>
    <col min="1534" max="1534" width="29.28515625" style="4" bestFit="1" customWidth="1"/>
    <col min="1535" max="1548" width="7.5703125" style="4" customWidth="1"/>
    <col min="1549" max="1549" width="11.42578125" style="4" customWidth="1"/>
    <col min="1550" max="1789" width="11.42578125" style="4"/>
    <col min="1790" max="1790" width="29.28515625" style="4" bestFit="1" customWidth="1"/>
    <col min="1791" max="1804" width="7.5703125" style="4" customWidth="1"/>
    <col min="1805" max="1805" width="11.42578125" style="4" customWidth="1"/>
    <col min="1806" max="2045" width="11.42578125" style="4"/>
    <col min="2046" max="2046" width="29.28515625" style="4" bestFit="1" customWidth="1"/>
    <col min="2047" max="2060" width="7.5703125" style="4" customWidth="1"/>
    <col min="2061" max="2061" width="11.42578125" style="4" customWidth="1"/>
    <col min="2062" max="2301" width="11.42578125" style="4"/>
    <col min="2302" max="2302" width="29.28515625" style="4" bestFit="1" customWidth="1"/>
    <col min="2303" max="2316" width="7.5703125" style="4" customWidth="1"/>
    <col min="2317" max="2317" width="11.42578125" style="4" customWidth="1"/>
    <col min="2318" max="2557" width="11.42578125" style="4"/>
    <col min="2558" max="2558" width="29.28515625" style="4" bestFit="1" customWidth="1"/>
    <col min="2559" max="2572" width="7.5703125" style="4" customWidth="1"/>
    <col min="2573" max="2573" width="11.42578125" style="4" customWidth="1"/>
    <col min="2574" max="2813" width="11.42578125" style="4"/>
    <col min="2814" max="2814" width="29.28515625" style="4" bestFit="1" customWidth="1"/>
    <col min="2815" max="2828" width="7.5703125" style="4" customWidth="1"/>
    <col min="2829" max="2829" width="11.42578125" style="4" customWidth="1"/>
    <col min="2830" max="3069" width="11.42578125" style="4"/>
    <col min="3070" max="3070" width="29.28515625" style="4" bestFit="1" customWidth="1"/>
    <col min="3071" max="3084" width="7.5703125" style="4" customWidth="1"/>
    <col min="3085" max="3085" width="11.42578125" style="4" customWidth="1"/>
    <col min="3086" max="3325" width="11.42578125" style="4"/>
    <col min="3326" max="3326" width="29.28515625" style="4" bestFit="1" customWidth="1"/>
    <col min="3327" max="3340" width="7.5703125" style="4" customWidth="1"/>
    <col min="3341" max="3341" width="11.42578125" style="4" customWidth="1"/>
    <col min="3342" max="3581" width="11.42578125" style="4"/>
    <col min="3582" max="3582" width="29.28515625" style="4" bestFit="1" customWidth="1"/>
    <col min="3583" max="3596" width="7.5703125" style="4" customWidth="1"/>
    <col min="3597" max="3597" width="11.42578125" style="4" customWidth="1"/>
    <col min="3598" max="3837" width="11.42578125" style="4"/>
    <col min="3838" max="3838" width="29.28515625" style="4" bestFit="1" customWidth="1"/>
    <col min="3839" max="3852" width="7.5703125" style="4" customWidth="1"/>
    <col min="3853" max="3853" width="11.42578125" style="4" customWidth="1"/>
    <col min="3854" max="4093" width="11.42578125" style="4"/>
    <col min="4094" max="4094" width="29.28515625" style="4" bestFit="1" customWidth="1"/>
    <col min="4095" max="4108" width="7.5703125" style="4" customWidth="1"/>
    <col min="4109" max="4109" width="11.42578125" style="4" customWidth="1"/>
    <col min="4110" max="4349" width="11.42578125" style="4"/>
    <col min="4350" max="4350" width="29.28515625" style="4" bestFit="1" customWidth="1"/>
    <col min="4351" max="4364" width="7.5703125" style="4" customWidth="1"/>
    <col min="4365" max="4365" width="11.42578125" style="4" customWidth="1"/>
    <col min="4366" max="4605" width="11.42578125" style="4"/>
    <col min="4606" max="4606" width="29.28515625" style="4" bestFit="1" customWidth="1"/>
    <col min="4607" max="4620" width="7.5703125" style="4" customWidth="1"/>
    <col min="4621" max="4621" width="11.42578125" style="4" customWidth="1"/>
    <col min="4622" max="4861" width="11.42578125" style="4"/>
    <col min="4862" max="4862" width="29.28515625" style="4" bestFit="1" customWidth="1"/>
    <col min="4863" max="4876" width="7.5703125" style="4" customWidth="1"/>
    <col min="4877" max="4877" width="11.42578125" style="4" customWidth="1"/>
    <col min="4878" max="5117" width="11.42578125" style="4"/>
    <col min="5118" max="5118" width="29.28515625" style="4" bestFit="1" customWidth="1"/>
    <col min="5119" max="5132" width="7.5703125" style="4" customWidth="1"/>
    <col min="5133" max="5133" width="11.42578125" style="4" customWidth="1"/>
    <col min="5134" max="5373" width="11.42578125" style="4"/>
    <col min="5374" max="5374" width="29.28515625" style="4" bestFit="1" customWidth="1"/>
    <col min="5375" max="5388" width="7.5703125" style="4" customWidth="1"/>
    <col min="5389" max="5389" width="11.42578125" style="4" customWidth="1"/>
    <col min="5390" max="5629" width="11.42578125" style="4"/>
    <col min="5630" max="5630" width="29.28515625" style="4" bestFit="1" customWidth="1"/>
    <col min="5631" max="5644" width="7.5703125" style="4" customWidth="1"/>
    <col min="5645" max="5645" width="11.42578125" style="4" customWidth="1"/>
    <col min="5646" max="5885" width="11.42578125" style="4"/>
    <col min="5886" max="5886" width="29.28515625" style="4" bestFit="1" customWidth="1"/>
    <col min="5887" max="5900" width="7.5703125" style="4" customWidth="1"/>
    <col min="5901" max="5901" width="11.42578125" style="4" customWidth="1"/>
    <col min="5902" max="6141" width="11.42578125" style="4"/>
    <col min="6142" max="6142" width="29.28515625" style="4" bestFit="1" customWidth="1"/>
    <col min="6143" max="6156" width="7.5703125" style="4" customWidth="1"/>
    <col min="6157" max="6157" width="11.42578125" style="4" customWidth="1"/>
    <col min="6158" max="6397" width="11.42578125" style="4"/>
    <col min="6398" max="6398" width="29.28515625" style="4" bestFit="1" customWidth="1"/>
    <col min="6399" max="6412" width="7.5703125" style="4" customWidth="1"/>
    <col min="6413" max="6413" width="11.42578125" style="4" customWidth="1"/>
    <col min="6414" max="6653" width="11.42578125" style="4"/>
    <col min="6654" max="6654" width="29.28515625" style="4" bestFit="1" customWidth="1"/>
    <col min="6655" max="6668" width="7.5703125" style="4" customWidth="1"/>
    <col min="6669" max="6669" width="11.42578125" style="4" customWidth="1"/>
    <col min="6670" max="6909" width="11.42578125" style="4"/>
    <col min="6910" max="6910" width="29.28515625" style="4" bestFit="1" customWidth="1"/>
    <col min="6911" max="6924" width="7.5703125" style="4" customWidth="1"/>
    <col min="6925" max="6925" width="11.42578125" style="4" customWidth="1"/>
    <col min="6926" max="7165" width="11.42578125" style="4"/>
    <col min="7166" max="7166" width="29.28515625" style="4" bestFit="1" customWidth="1"/>
    <col min="7167" max="7180" width="7.5703125" style="4" customWidth="1"/>
    <col min="7181" max="7181" width="11.42578125" style="4" customWidth="1"/>
    <col min="7182" max="7421" width="11.42578125" style="4"/>
    <col min="7422" max="7422" width="29.28515625" style="4" bestFit="1" customWidth="1"/>
    <col min="7423" max="7436" width="7.5703125" style="4" customWidth="1"/>
    <col min="7437" max="7437" width="11.42578125" style="4" customWidth="1"/>
    <col min="7438" max="7677" width="11.42578125" style="4"/>
    <col min="7678" max="7678" width="29.28515625" style="4" bestFit="1" customWidth="1"/>
    <col min="7679" max="7692" width="7.5703125" style="4" customWidth="1"/>
    <col min="7693" max="7693" width="11.42578125" style="4" customWidth="1"/>
    <col min="7694" max="7933" width="11.42578125" style="4"/>
    <col min="7934" max="7934" width="29.28515625" style="4" bestFit="1" customWidth="1"/>
    <col min="7935" max="7948" width="7.5703125" style="4" customWidth="1"/>
    <col min="7949" max="7949" width="11.42578125" style="4" customWidth="1"/>
    <col min="7950" max="8189" width="11.42578125" style="4"/>
    <col min="8190" max="8190" width="29.28515625" style="4" bestFit="1" customWidth="1"/>
    <col min="8191" max="8204" width="7.5703125" style="4" customWidth="1"/>
    <col min="8205" max="8205" width="11.42578125" style="4" customWidth="1"/>
    <col min="8206" max="8445" width="11.42578125" style="4"/>
    <col min="8446" max="8446" width="29.28515625" style="4" bestFit="1" customWidth="1"/>
    <col min="8447" max="8460" width="7.5703125" style="4" customWidth="1"/>
    <col min="8461" max="8461" width="11.42578125" style="4" customWidth="1"/>
    <col min="8462" max="8701" width="11.42578125" style="4"/>
    <col min="8702" max="8702" width="29.28515625" style="4" bestFit="1" customWidth="1"/>
    <col min="8703" max="8716" width="7.5703125" style="4" customWidth="1"/>
    <col min="8717" max="8717" width="11.42578125" style="4" customWidth="1"/>
    <col min="8718" max="8957" width="11.42578125" style="4"/>
    <col min="8958" max="8958" width="29.28515625" style="4" bestFit="1" customWidth="1"/>
    <col min="8959" max="8972" width="7.5703125" style="4" customWidth="1"/>
    <col min="8973" max="8973" width="11.42578125" style="4" customWidth="1"/>
    <col min="8974" max="9213" width="11.42578125" style="4"/>
    <col min="9214" max="9214" width="29.28515625" style="4" bestFit="1" customWidth="1"/>
    <col min="9215" max="9228" width="7.5703125" style="4" customWidth="1"/>
    <col min="9229" max="9229" width="11.42578125" style="4" customWidth="1"/>
    <col min="9230" max="9469" width="11.42578125" style="4"/>
    <col min="9470" max="9470" width="29.28515625" style="4" bestFit="1" customWidth="1"/>
    <col min="9471" max="9484" width="7.5703125" style="4" customWidth="1"/>
    <col min="9485" max="9485" width="11.42578125" style="4" customWidth="1"/>
    <col min="9486" max="9725" width="11.42578125" style="4"/>
    <col min="9726" max="9726" width="29.28515625" style="4" bestFit="1" customWidth="1"/>
    <col min="9727" max="9740" width="7.5703125" style="4" customWidth="1"/>
    <col min="9741" max="9741" width="11.42578125" style="4" customWidth="1"/>
    <col min="9742" max="9981" width="11.42578125" style="4"/>
    <col min="9982" max="9982" width="29.28515625" style="4" bestFit="1" customWidth="1"/>
    <col min="9983" max="9996" width="7.5703125" style="4" customWidth="1"/>
    <col min="9997" max="9997" width="11.42578125" style="4" customWidth="1"/>
    <col min="9998" max="10237" width="11.42578125" style="4"/>
    <col min="10238" max="10238" width="29.28515625" style="4" bestFit="1" customWidth="1"/>
    <col min="10239" max="10252" width="7.5703125" style="4" customWidth="1"/>
    <col min="10253" max="10253" width="11.42578125" style="4" customWidth="1"/>
    <col min="10254" max="10493" width="11.42578125" style="4"/>
    <col min="10494" max="10494" width="29.28515625" style="4" bestFit="1" customWidth="1"/>
    <col min="10495" max="10508" width="7.5703125" style="4" customWidth="1"/>
    <col min="10509" max="10509" width="11.42578125" style="4" customWidth="1"/>
    <col min="10510" max="10749" width="11.42578125" style="4"/>
    <col min="10750" max="10750" width="29.28515625" style="4" bestFit="1" customWidth="1"/>
    <col min="10751" max="10764" width="7.5703125" style="4" customWidth="1"/>
    <col min="10765" max="10765" width="11.42578125" style="4" customWidth="1"/>
    <col min="10766" max="11005" width="11.42578125" style="4"/>
    <col min="11006" max="11006" width="29.28515625" style="4" bestFit="1" customWidth="1"/>
    <col min="11007" max="11020" width="7.5703125" style="4" customWidth="1"/>
    <col min="11021" max="11021" width="11.42578125" style="4" customWidth="1"/>
    <col min="11022" max="11261" width="11.42578125" style="4"/>
    <col min="11262" max="11262" width="29.28515625" style="4" bestFit="1" customWidth="1"/>
    <col min="11263" max="11276" width="7.5703125" style="4" customWidth="1"/>
    <col min="11277" max="11277" width="11.42578125" style="4" customWidth="1"/>
    <col min="11278" max="11517" width="11.42578125" style="4"/>
    <col min="11518" max="11518" width="29.28515625" style="4" bestFit="1" customWidth="1"/>
    <col min="11519" max="11532" width="7.5703125" style="4" customWidth="1"/>
    <col min="11533" max="11533" width="11.42578125" style="4" customWidth="1"/>
    <col min="11534" max="11773" width="11.42578125" style="4"/>
    <col min="11774" max="11774" width="29.28515625" style="4" bestFit="1" customWidth="1"/>
    <col min="11775" max="11788" width="7.5703125" style="4" customWidth="1"/>
    <col min="11789" max="11789" width="11.42578125" style="4" customWidth="1"/>
    <col min="11790" max="12029" width="11.42578125" style="4"/>
    <col min="12030" max="12030" width="29.28515625" style="4" bestFit="1" customWidth="1"/>
    <col min="12031" max="12044" width="7.5703125" style="4" customWidth="1"/>
    <col min="12045" max="12045" width="11.42578125" style="4" customWidth="1"/>
    <col min="12046" max="12285" width="11.42578125" style="4"/>
    <col min="12286" max="12286" width="29.28515625" style="4" bestFit="1" customWidth="1"/>
    <col min="12287" max="12300" width="7.5703125" style="4" customWidth="1"/>
    <col min="12301" max="12301" width="11.42578125" style="4" customWidth="1"/>
    <col min="12302" max="12541" width="11.42578125" style="4"/>
    <col min="12542" max="12542" width="29.28515625" style="4" bestFit="1" customWidth="1"/>
    <col min="12543" max="12556" width="7.5703125" style="4" customWidth="1"/>
    <col min="12557" max="12557" width="11.42578125" style="4" customWidth="1"/>
    <col min="12558" max="12797" width="11.42578125" style="4"/>
    <col min="12798" max="12798" width="29.28515625" style="4" bestFit="1" customWidth="1"/>
    <col min="12799" max="12812" width="7.5703125" style="4" customWidth="1"/>
    <col min="12813" max="12813" width="11.42578125" style="4" customWidth="1"/>
    <col min="12814" max="13053" width="11.42578125" style="4"/>
    <col min="13054" max="13054" width="29.28515625" style="4" bestFit="1" customWidth="1"/>
    <col min="13055" max="13068" width="7.5703125" style="4" customWidth="1"/>
    <col min="13069" max="13069" width="11.42578125" style="4" customWidth="1"/>
    <col min="13070" max="13309" width="11.42578125" style="4"/>
    <col min="13310" max="13310" width="29.28515625" style="4" bestFit="1" customWidth="1"/>
    <col min="13311" max="13324" width="7.5703125" style="4" customWidth="1"/>
    <col min="13325" max="13325" width="11.42578125" style="4" customWidth="1"/>
    <col min="13326" max="13565" width="11.42578125" style="4"/>
    <col min="13566" max="13566" width="29.28515625" style="4" bestFit="1" customWidth="1"/>
    <col min="13567" max="13580" width="7.5703125" style="4" customWidth="1"/>
    <col min="13581" max="13581" width="11.42578125" style="4" customWidth="1"/>
    <col min="13582" max="13821" width="11.42578125" style="4"/>
    <col min="13822" max="13822" width="29.28515625" style="4" bestFit="1" customWidth="1"/>
    <col min="13823" max="13836" width="7.5703125" style="4" customWidth="1"/>
    <col min="13837" max="13837" width="11.42578125" style="4" customWidth="1"/>
    <col min="13838" max="14077" width="11.42578125" style="4"/>
    <col min="14078" max="14078" width="29.28515625" style="4" bestFit="1" customWidth="1"/>
    <col min="14079" max="14092" width="7.5703125" style="4" customWidth="1"/>
    <col min="14093" max="14093" width="11.42578125" style="4" customWidth="1"/>
    <col min="14094" max="14333" width="11.42578125" style="4"/>
    <col min="14334" max="14334" width="29.28515625" style="4" bestFit="1" customWidth="1"/>
    <col min="14335" max="14348" width="7.5703125" style="4" customWidth="1"/>
    <col min="14349" max="14349" width="11.42578125" style="4" customWidth="1"/>
    <col min="14350" max="14589" width="11.42578125" style="4"/>
    <col min="14590" max="14590" width="29.28515625" style="4" bestFit="1" customWidth="1"/>
    <col min="14591" max="14604" width="7.5703125" style="4" customWidth="1"/>
    <col min="14605" max="14605" width="11.42578125" style="4" customWidth="1"/>
    <col min="14606" max="14845" width="11.42578125" style="4"/>
    <col min="14846" max="14846" width="29.28515625" style="4" bestFit="1" customWidth="1"/>
    <col min="14847" max="14860" width="7.5703125" style="4" customWidth="1"/>
    <col min="14861" max="14861" width="11.42578125" style="4" customWidth="1"/>
    <col min="14862" max="15101" width="11.42578125" style="4"/>
    <col min="15102" max="15102" width="29.28515625" style="4" bestFit="1" customWidth="1"/>
    <col min="15103" max="15116" width="7.5703125" style="4" customWidth="1"/>
    <col min="15117" max="15117" width="11.42578125" style="4" customWidth="1"/>
    <col min="15118" max="15357" width="11.42578125" style="4"/>
    <col min="15358" max="15358" width="29.28515625" style="4" bestFit="1" customWidth="1"/>
    <col min="15359" max="15372" width="7.5703125" style="4" customWidth="1"/>
    <col min="15373" max="15373" width="11.42578125" style="4" customWidth="1"/>
    <col min="15374" max="15613" width="11.42578125" style="4"/>
    <col min="15614" max="15614" width="29.28515625" style="4" bestFit="1" customWidth="1"/>
    <col min="15615" max="15628" width="7.5703125" style="4" customWidth="1"/>
    <col min="15629" max="15629" width="11.42578125" style="4" customWidth="1"/>
    <col min="15630" max="15869" width="11.42578125" style="4"/>
    <col min="15870" max="15870" width="29.28515625" style="4" bestFit="1" customWidth="1"/>
    <col min="15871" max="15884" width="7.5703125" style="4" customWidth="1"/>
    <col min="15885" max="15885" width="11.42578125" style="4" customWidth="1"/>
    <col min="15886" max="16125" width="11.42578125" style="4"/>
    <col min="16126" max="16126" width="29.28515625" style="4" bestFit="1" customWidth="1"/>
    <col min="16127" max="16140" width="7.5703125" style="4" customWidth="1"/>
    <col min="16141" max="16141" width="11.42578125" style="4" customWidth="1"/>
    <col min="16142" max="16384" width="11.42578125" style="4"/>
  </cols>
  <sheetData>
    <row r="1" spans="1:18" ht="18.75" x14ac:dyDescent="0.25">
      <c r="A1" s="57" t="s">
        <v>146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8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8" ht="30" x14ac:dyDescent="0.25">
      <c r="A3" s="92"/>
      <c r="B3" s="93" t="s">
        <v>18</v>
      </c>
      <c r="C3" s="94" t="s">
        <v>19</v>
      </c>
      <c r="D3" s="94" t="s">
        <v>20</v>
      </c>
      <c r="E3" s="94" t="s">
        <v>21</v>
      </c>
      <c r="F3" s="94" t="s">
        <v>22</v>
      </c>
      <c r="G3" s="94" t="s">
        <v>23</v>
      </c>
      <c r="H3" s="94" t="s">
        <v>24</v>
      </c>
      <c r="I3" s="94" t="s">
        <v>25</v>
      </c>
      <c r="J3" s="94" t="s">
        <v>26</v>
      </c>
      <c r="K3" s="94" t="s">
        <v>27</v>
      </c>
      <c r="L3" s="94" t="s">
        <v>28</v>
      </c>
      <c r="M3" s="94" t="s">
        <v>29</v>
      </c>
      <c r="N3" s="94" t="s">
        <v>30</v>
      </c>
      <c r="O3" s="94" t="s">
        <v>31</v>
      </c>
      <c r="P3" s="95" t="s">
        <v>32</v>
      </c>
      <c r="Q3" s="95" t="s">
        <v>92</v>
      </c>
      <c r="R3" s="95" t="s">
        <v>100</v>
      </c>
    </row>
    <row r="4" spans="1:18" x14ac:dyDescent="0.25">
      <c r="A4" s="17" t="s">
        <v>6</v>
      </c>
      <c r="B4" s="105">
        <v>46467</v>
      </c>
      <c r="C4" s="106">
        <v>47369</v>
      </c>
      <c r="D4" s="106">
        <v>47772</v>
      </c>
      <c r="E4" s="106">
        <v>48361</v>
      </c>
      <c r="F4" s="106">
        <v>49279</v>
      </c>
      <c r="G4" s="106">
        <v>49909</v>
      </c>
      <c r="H4" s="106">
        <v>49678</v>
      </c>
      <c r="I4" s="106">
        <v>49747</v>
      </c>
      <c r="J4" s="106">
        <v>50479</v>
      </c>
      <c r="K4" s="106">
        <v>51202</v>
      </c>
      <c r="L4" s="106">
        <v>51774</v>
      </c>
      <c r="M4" s="106">
        <v>53204</v>
      </c>
      <c r="N4" s="106">
        <v>53681</v>
      </c>
      <c r="O4" s="106">
        <v>53848</v>
      </c>
      <c r="P4" s="107">
        <v>53569</v>
      </c>
      <c r="Q4" s="107">
        <v>53482</v>
      </c>
      <c r="R4" s="107">
        <v>53406</v>
      </c>
    </row>
    <row r="5" spans="1:18" x14ac:dyDescent="0.25">
      <c r="A5" s="108" t="s">
        <v>33</v>
      </c>
      <c r="B5" s="109">
        <v>2.4</v>
      </c>
      <c r="C5" s="110">
        <v>1.9</v>
      </c>
      <c r="D5" s="110">
        <v>0.9</v>
      </c>
      <c r="E5" s="110">
        <v>1.2</v>
      </c>
      <c r="F5" s="110">
        <v>1.9</v>
      </c>
      <c r="G5" s="110">
        <v>1.3</v>
      </c>
      <c r="H5" s="110">
        <v>-0.5</v>
      </c>
      <c r="I5" s="111">
        <v>0.1</v>
      </c>
      <c r="J5" s="111">
        <v>1.5</v>
      </c>
      <c r="K5" s="111">
        <v>1.4</v>
      </c>
      <c r="L5" s="111">
        <v>1.1000000000000001</v>
      </c>
      <c r="M5" s="111">
        <v>2.8</v>
      </c>
      <c r="N5" s="111">
        <v>0.89654913164423733</v>
      </c>
      <c r="O5" s="111">
        <v>0.31109703619530188</v>
      </c>
      <c r="P5" s="112">
        <v>-0.51812509285395925</v>
      </c>
      <c r="Q5" s="112">
        <v>-0.2</v>
      </c>
      <c r="R5" s="112">
        <v>-0.1</v>
      </c>
    </row>
    <row r="6" spans="1:18" x14ac:dyDescent="0.25">
      <c r="A6" s="17" t="s">
        <v>10</v>
      </c>
      <c r="B6" s="105">
        <v>15792</v>
      </c>
      <c r="C6" s="106">
        <v>16177</v>
      </c>
      <c r="D6" s="106">
        <v>17092</v>
      </c>
      <c r="E6" s="106">
        <v>18323</v>
      </c>
      <c r="F6" s="106">
        <v>19202</v>
      </c>
      <c r="G6" s="106">
        <v>19447</v>
      </c>
      <c r="H6" s="106">
        <v>18490</v>
      </c>
      <c r="I6" s="106">
        <v>18598</v>
      </c>
      <c r="J6" s="106">
        <v>19260</v>
      </c>
      <c r="K6" s="106">
        <v>19632</v>
      </c>
      <c r="L6" s="106">
        <v>19591</v>
      </c>
      <c r="M6" s="106">
        <v>20010</v>
      </c>
      <c r="N6" s="106">
        <v>20168</v>
      </c>
      <c r="O6" s="106">
        <v>20056</v>
      </c>
      <c r="P6" s="107">
        <v>18971</v>
      </c>
      <c r="Q6" s="107">
        <v>19279</v>
      </c>
      <c r="R6" s="107">
        <v>19265</v>
      </c>
    </row>
    <row r="7" spans="1:18" x14ac:dyDescent="0.25">
      <c r="A7" s="108" t="s">
        <v>33</v>
      </c>
      <c r="B7" s="109">
        <v>-2.1</v>
      </c>
      <c r="C7" s="110">
        <v>2.4</v>
      </c>
      <c r="D7" s="110">
        <v>5.7</v>
      </c>
      <c r="E7" s="110">
        <v>7.2</v>
      </c>
      <c r="F7" s="110">
        <v>4.8</v>
      </c>
      <c r="G7" s="110">
        <v>1.3</v>
      </c>
      <c r="H7" s="110">
        <v>-4.9000000000000004</v>
      </c>
      <c r="I7" s="111">
        <v>0.6</v>
      </c>
      <c r="J7" s="111">
        <v>3.6</v>
      </c>
      <c r="K7" s="111">
        <v>1.9</v>
      </c>
      <c r="L7" s="111">
        <v>-0.2</v>
      </c>
      <c r="M7" s="111">
        <v>2.1</v>
      </c>
      <c r="N7" s="111">
        <v>0.78960519740129931</v>
      </c>
      <c r="O7" s="111">
        <v>-0.5553351844506148</v>
      </c>
      <c r="P7" s="112">
        <v>-5.4098524132429198</v>
      </c>
      <c r="Q7" s="112">
        <v>1.6</v>
      </c>
      <c r="R7" s="112">
        <v>-0.1</v>
      </c>
    </row>
    <row r="8" spans="1:18" x14ac:dyDescent="0.25">
      <c r="A8" s="17" t="s">
        <v>7</v>
      </c>
      <c r="B8" s="105">
        <v>10888</v>
      </c>
      <c r="C8" s="106">
        <v>11244</v>
      </c>
      <c r="D8" s="106">
        <v>11296</v>
      </c>
      <c r="E8" s="106">
        <v>11388</v>
      </c>
      <c r="F8" s="106">
        <v>11522</v>
      </c>
      <c r="G8" s="106">
        <v>11779</v>
      </c>
      <c r="H8" s="106">
        <v>11706</v>
      </c>
      <c r="I8" s="106">
        <v>12066</v>
      </c>
      <c r="J8" s="106">
        <v>12426</v>
      </c>
      <c r="K8" s="106">
        <v>12591</v>
      </c>
      <c r="L8" s="106">
        <v>12681</v>
      </c>
      <c r="M8" s="106">
        <v>12724</v>
      </c>
      <c r="N8" s="106">
        <v>12624</v>
      </c>
      <c r="O8" s="106">
        <v>12574</v>
      </c>
      <c r="P8" s="107">
        <v>12581</v>
      </c>
      <c r="Q8" s="107">
        <v>12309</v>
      </c>
      <c r="R8" s="107">
        <v>12232</v>
      </c>
    </row>
    <row r="9" spans="1:18" x14ac:dyDescent="0.25">
      <c r="A9" s="108" t="s">
        <v>33</v>
      </c>
      <c r="B9" s="109">
        <v>3.3</v>
      </c>
      <c r="C9" s="110">
        <v>3.3</v>
      </c>
      <c r="D9" s="110">
        <v>0.5</v>
      </c>
      <c r="E9" s="110">
        <v>0.8</v>
      </c>
      <c r="F9" s="110">
        <v>1.2</v>
      </c>
      <c r="G9" s="110">
        <v>2.2000000000000002</v>
      </c>
      <c r="H9" s="110">
        <v>-0.6</v>
      </c>
      <c r="I9" s="111">
        <v>3.1</v>
      </c>
      <c r="J9" s="111">
        <v>3</v>
      </c>
      <c r="K9" s="111">
        <v>1.3</v>
      </c>
      <c r="L9" s="111">
        <v>0.7</v>
      </c>
      <c r="M9" s="111">
        <v>0.3</v>
      </c>
      <c r="N9" s="111">
        <v>-0.78591637849732798</v>
      </c>
      <c r="O9" s="111">
        <v>-0.39607097591888468</v>
      </c>
      <c r="P9" s="112">
        <v>5.5670431048194691E-2</v>
      </c>
      <c r="Q9" s="112">
        <v>-2.2000000000000002</v>
      </c>
      <c r="R9" s="112">
        <v>-0.6</v>
      </c>
    </row>
    <row r="10" spans="1:18" x14ac:dyDescent="0.25">
      <c r="A10" s="96"/>
      <c r="B10" s="97"/>
      <c r="C10" s="98"/>
      <c r="D10" s="99"/>
      <c r="E10" s="99"/>
      <c r="F10" s="99"/>
      <c r="G10" s="99"/>
      <c r="H10" s="99"/>
      <c r="I10" s="98"/>
      <c r="J10" s="98"/>
      <c r="K10" s="98"/>
      <c r="L10" s="98"/>
      <c r="M10" s="99"/>
      <c r="N10" s="99"/>
      <c r="O10" s="99"/>
      <c r="P10" s="100"/>
      <c r="Q10" s="100"/>
      <c r="R10" s="100"/>
    </row>
    <row r="11" spans="1:18" x14ac:dyDescent="0.25">
      <c r="A11" s="101" t="s">
        <v>3</v>
      </c>
      <c r="B11" s="102">
        <v>73147</v>
      </c>
      <c r="C11" s="103">
        <v>74790</v>
      </c>
      <c r="D11" s="103">
        <v>76160</v>
      </c>
      <c r="E11" s="103">
        <v>78072</v>
      </c>
      <c r="F11" s="103">
        <v>80003</v>
      </c>
      <c r="G11" s="103">
        <v>81135</v>
      </c>
      <c r="H11" s="103">
        <v>79874</v>
      </c>
      <c r="I11" s="103">
        <v>80411</v>
      </c>
      <c r="J11" s="103">
        <v>82165</v>
      </c>
      <c r="K11" s="103">
        <v>83425</v>
      </c>
      <c r="L11" s="103">
        <v>84046</v>
      </c>
      <c r="M11" s="103">
        <v>85938</v>
      </c>
      <c r="N11" s="103">
        <v>86473</v>
      </c>
      <c r="O11" s="103">
        <v>86478</v>
      </c>
      <c r="P11" s="104">
        <v>85121</v>
      </c>
      <c r="Q11" s="104">
        <v>85070</v>
      </c>
      <c r="R11" s="104">
        <v>84903</v>
      </c>
    </row>
    <row r="12" spans="1:18" x14ac:dyDescent="0.25">
      <c r="A12" s="113" t="s">
        <v>33</v>
      </c>
      <c r="B12" s="114">
        <v>1.5</v>
      </c>
      <c r="C12" s="115">
        <v>2.2000000000000002</v>
      </c>
      <c r="D12" s="115">
        <v>1.8</v>
      </c>
      <c r="E12" s="115">
        <v>2.5</v>
      </c>
      <c r="F12" s="115">
        <v>2.5</v>
      </c>
      <c r="G12" s="115">
        <v>1.4</v>
      </c>
      <c r="H12" s="115">
        <v>-1.6</v>
      </c>
      <c r="I12" s="116">
        <v>0.7</v>
      </c>
      <c r="J12" s="115">
        <v>2.2000000000000002</v>
      </c>
      <c r="K12" s="115">
        <v>1.5</v>
      </c>
      <c r="L12" s="115">
        <v>0.7</v>
      </c>
      <c r="M12" s="115">
        <v>2.2999999999999998</v>
      </c>
      <c r="N12" s="115">
        <v>0.62254183248388373</v>
      </c>
      <c r="O12" s="115">
        <v>0</v>
      </c>
      <c r="P12" s="117">
        <v>-1.5691852263003305</v>
      </c>
      <c r="Q12" s="117">
        <v>-0.1</v>
      </c>
      <c r="R12" s="118">
        <v>-0.2</v>
      </c>
    </row>
    <row r="13" spans="1:18" x14ac:dyDescent="0.25">
      <c r="A13" s="119"/>
      <c r="B13" s="120"/>
      <c r="C13" s="120"/>
      <c r="D13" s="120"/>
      <c r="E13" s="120"/>
      <c r="F13" s="120"/>
      <c r="G13" s="120"/>
      <c r="H13" s="120"/>
      <c r="I13" s="121"/>
      <c r="J13" s="120"/>
      <c r="K13" s="120"/>
      <c r="L13" s="120"/>
      <c r="M13" s="120"/>
      <c r="N13" s="120"/>
      <c r="O13" s="120"/>
      <c r="P13" s="120"/>
      <c r="Q13" s="120"/>
      <c r="R13" s="120"/>
    </row>
    <row r="14" spans="1:18" x14ac:dyDescent="0.25">
      <c r="A14" s="30" t="s">
        <v>96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58"/>
      <c r="R14" s="58"/>
    </row>
    <row r="15" spans="1:18" x14ac:dyDescent="0.25">
      <c r="A15" s="34" t="s">
        <v>162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58"/>
      <c r="R15" s="58"/>
    </row>
  </sheetData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/>
  </sheetViews>
  <sheetFormatPr baseColWidth="10" defaultRowHeight="15" x14ac:dyDescent="0.25"/>
  <cols>
    <col min="1" max="1" width="41.42578125" style="4" customWidth="1"/>
    <col min="2" max="2" width="13" style="4" customWidth="1"/>
    <col min="3" max="3" width="12.85546875" style="4" customWidth="1"/>
    <col min="4" max="4" width="12.140625" style="4" customWidth="1"/>
    <col min="5" max="5" width="11.85546875" style="4" customWidth="1"/>
    <col min="6" max="235" width="11.42578125" style="4"/>
    <col min="236" max="236" width="41.42578125" style="4" customWidth="1"/>
    <col min="237" max="240" width="10.85546875" style="4" customWidth="1"/>
    <col min="241" max="491" width="11.42578125" style="4"/>
    <col min="492" max="492" width="41.42578125" style="4" customWidth="1"/>
    <col min="493" max="496" width="10.85546875" style="4" customWidth="1"/>
    <col min="497" max="747" width="11.42578125" style="4"/>
    <col min="748" max="748" width="41.42578125" style="4" customWidth="1"/>
    <col min="749" max="752" width="10.85546875" style="4" customWidth="1"/>
    <col min="753" max="1003" width="11.42578125" style="4"/>
    <col min="1004" max="1004" width="41.42578125" style="4" customWidth="1"/>
    <col min="1005" max="1008" width="10.85546875" style="4" customWidth="1"/>
    <col min="1009" max="1259" width="11.42578125" style="4"/>
    <col min="1260" max="1260" width="41.42578125" style="4" customWidth="1"/>
    <col min="1261" max="1264" width="10.85546875" style="4" customWidth="1"/>
    <col min="1265" max="1515" width="11.42578125" style="4"/>
    <col min="1516" max="1516" width="41.42578125" style="4" customWidth="1"/>
    <col min="1517" max="1520" width="10.85546875" style="4" customWidth="1"/>
    <col min="1521" max="1771" width="11.42578125" style="4"/>
    <col min="1772" max="1772" width="41.42578125" style="4" customWidth="1"/>
    <col min="1773" max="1776" width="10.85546875" style="4" customWidth="1"/>
    <col min="1777" max="2027" width="11.42578125" style="4"/>
    <col min="2028" max="2028" width="41.42578125" style="4" customWidth="1"/>
    <col min="2029" max="2032" width="10.85546875" style="4" customWidth="1"/>
    <col min="2033" max="2283" width="11.42578125" style="4"/>
    <col min="2284" max="2284" width="41.42578125" style="4" customWidth="1"/>
    <col min="2285" max="2288" width="10.85546875" style="4" customWidth="1"/>
    <col min="2289" max="2539" width="11.42578125" style="4"/>
    <col min="2540" max="2540" width="41.42578125" style="4" customWidth="1"/>
    <col min="2541" max="2544" width="10.85546875" style="4" customWidth="1"/>
    <col min="2545" max="2795" width="11.42578125" style="4"/>
    <col min="2796" max="2796" width="41.42578125" style="4" customWidth="1"/>
    <col min="2797" max="2800" width="10.85546875" style="4" customWidth="1"/>
    <col min="2801" max="3051" width="11.42578125" style="4"/>
    <col min="3052" max="3052" width="41.42578125" style="4" customWidth="1"/>
    <col min="3053" max="3056" width="10.85546875" style="4" customWidth="1"/>
    <col min="3057" max="3307" width="11.42578125" style="4"/>
    <col min="3308" max="3308" width="41.42578125" style="4" customWidth="1"/>
    <col min="3309" max="3312" width="10.85546875" style="4" customWidth="1"/>
    <col min="3313" max="3563" width="11.42578125" style="4"/>
    <col min="3564" max="3564" width="41.42578125" style="4" customWidth="1"/>
    <col min="3565" max="3568" width="10.85546875" style="4" customWidth="1"/>
    <col min="3569" max="3819" width="11.42578125" style="4"/>
    <col min="3820" max="3820" width="41.42578125" style="4" customWidth="1"/>
    <col min="3821" max="3824" width="10.85546875" style="4" customWidth="1"/>
    <col min="3825" max="4075" width="11.42578125" style="4"/>
    <col min="4076" max="4076" width="41.42578125" style="4" customWidth="1"/>
    <col min="4077" max="4080" width="10.85546875" style="4" customWidth="1"/>
    <col min="4081" max="4331" width="11.42578125" style="4"/>
    <col min="4332" max="4332" width="41.42578125" style="4" customWidth="1"/>
    <col min="4333" max="4336" width="10.85546875" style="4" customWidth="1"/>
    <col min="4337" max="4587" width="11.42578125" style="4"/>
    <col min="4588" max="4588" width="41.42578125" style="4" customWidth="1"/>
    <col min="4589" max="4592" width="10.85546875" style="4" customWidth="1"/>
    <col min="4593" max="4843" width="11.42578125" style="4"/>
    <col min="4844" max="4844" width="41.42578125" style="4" customWidth="1"/>
    <col min="4845" max="4848" width="10.85546875" style="4" customWidth="1"/>
    <col min="4849" max="5099" width="11.42578125" style="4"/>
    <col min="5100" max="5100" width="41.42578125" style="4" customWidth="1"/>
    <col min="5101" max="5104" width="10.85546875" style="4" customWidth="1"/>
    <col min="5105" max="5355" width="11.42578125" style="4"/>
    <col min="5356" max="5356" width="41.42578125" style="4" customWidth="1"/>
    <col min="5357" max="5360" width="10.85546875" style="4" customWidth="1"/>
    <col min="5361" max="5611" width="11.42578125" style="4"/>
    <col min="5612" max="5612" width="41.42578125" style="4" customWidth="1"/>
    <col min="5613" max="5616" width="10.85546875" style="4" customWidth="1"/>
    <col min="5617" max="5867" width="11.42578125" style="4"/>
    <col min="5868" max="5868" width="41.42578125" style="4" customWidth="1"/>
    <col min="5869" max="5872" width="10.85546875" style="4" customWidth="1"/>
    <col min="5873" max="6123" width="11.42578125" style="4"/>
    <col min="6124" max="6124" width="41.42578125" style="4" customWidth="1"/>
    <col min="6125" max="6128" width="10.85546875" style="4" customWidth="1"/>
    <col min="6129" max="6379" width="11.42578125" style="4"/>
    <col min="6380" max="6380" width="41.42578125" style="4" customWidth="1"/>
    <col min="6381" max="6384" width="10.85546875" style="4" customWidth="1"/>
    <col min="6385" max="6635" width="11.42578125" style="4"/>
    <col min="6636" max="6636" width="41.42578125" style="4" customWidth="1"/>
    <col min="6637" max="6640" width="10.85546875" style="4" customWidth="1"/>
    <col min="6641" max="6891" width="11.42578125" style="4"/>
    <col min="6892" max="6892" width="41.42578125" style="4" customWidth="1"/>
    <col min="6893" max="6896" width="10.85546875" style="4" customWidth="1"/>
    <col min="6897" max="7147" width="11.42578125" style="4"/>
    <col min="7148" max="7148" width="41.42578125" style="4" customWidth="1"/>
    <col min="7149" max="7152" width="10.85546875" style="4" customWidth="1"/>
    <col min="7153" max="7403" width="11.42578125" style="4"/>
    <col min="7404" max="7404" width="41.42578125" style="4" customWidth="1"/>
    <col min="7405" max="7408" width="10.85546875" style="4" customWidth="1"/>
    <col min="7409" max="7659" width="11.42578125" style="4"/>
    <col min="7660" max="7660" width="41.42578125" style="4" customWidth="1"/>
    <col min="7661" max="7664" width="10.85546875" style="4" customWidth="1"/>
    <col min="7665" max="7915" width="11.42578125" style="4"/>
    <col min="7916" max="7916" width="41.42578125" style="4" customWidth="1"/>
    <col min="7917" max="7920" width="10.85546875" style="4" customWidth="1"/>
    <col min="7921" max="8171" width="11.42578125" style="4"/>
    <col min="8172" max="8172" width="41.42578125" style="4" customWidth="1"/>
    <col min="8173" max="8176" width="10.85546875" style="4" customWidth="1"/>
    <col min="8177" max="8427" width="11.42578125" style="4"/>
    <col min="8428" max="8428" width="41.42578125" style="4" customWidth="1"/>
    <col min="8429" max="8432" width="10.85546875" style="4" customWidth="1"/>
    <col min="8433" max="8683" width="11.42578125" style="4"/>
    <col min="8684" max="8684" width="41.42578125" style="4" customWidth="1"/>
    <col min="8685" max="8688" width="10.85546875" style="4" customWidth="1"/>
    <col min="8689" max="8939" width="11.42578125" style="4"/>
    <col min="8940" max="8940" width="41.42578125" style="4" customWidth="1"/>
    <col min="8941" max="8944" width="10.85546875" style="4" customWidth="1"/>
    <col min="8945" max="9195" width="11.42578125" style="4"/>
    <col min="9196" max="9196" width="41.42578125" style="4" customWidth="1"/>
    <col min="9197" max="9200" width="10.85546875" style="4" customWidth="1"/>
    <col min="9201" max="9451" width="11.42578125" style="4"/>
    <col min="9452" max="9452" width="41.42578125" style="4" customWidth="1"/>
    <col min="9453" max="9456" width="10.85546875" style="4" customWidth="1"/>
    <col min="9457" max="9707" width="11.42578125" style="4"/>
    <col min="9708" max="9708" width="41.42578125" style="4" customWidth="1"/>
    <col min="9709" max="9712" width="10.85546875" style="4" customWidth="1"/>
    <col min="9713" max="9963" width="11.42578125" style="4"/>
    <col min="9964" max="9964" width="41.42578125" style="4" customWidth="1"/>
    <col min="9965" max="9968" width="10.85546875" style="4" customWidth="1"/>
    <col min="9969" max="10219" width="11.42578125" style="4"/>
    <col min="10220" max="10220" width="41.42578125" style="4" customWidth="1"/>
    <col min="10221" max="10224" width="10.85546875" style="4" customWidth="1"/>
    <col min="10225" max="10475" width="11.42578125" style="4"/>
    <col min="10476" max="10476" width="41.42578125" style="4" customWidth="1"/>
    <col min="10477" max="10480" width="10.85546875" style="4" customWidth="1"/>
    <col min="10481" max="10731" width="11.42578125" style="4"/>
    <col min="10732" max="10732" width="41.42578125" style="4" customWidth="1"/>
    <col min="10733" max="10736" width="10.85546875" style="4" customWidth="1"/>
    <col min="10737" max="10987" width="11.42578125" style="4"/>
    <col min="10988" max="10988" width="41.42578125" style="4" customWidth="1"/>
    <col min="10989" max="10992" width="10.85546875" style="4" customWidth="1"/>
    <col min="10993" max="11243" width="11.42578125" style="4"/>
    <col min="11244" max="11244" width="41.42578125" style="4" customWidth="1"/>
    <col min="11245" max="11248" width="10.85546875" style="4" customWidth="1"/>
    <col min="11249" max="11499" width="11.42578125" style="4"/>
    <col min="11500" max="11500" width="41.42578125" style="4" customWidth="1"/>
    <col min="11501" max="11504" width="10.85546875" style="4" customWidth="1"/>
    <col min="11505" max="11755" width="11.42578125" style="4"/>
    <col min="11756" max="11756" width="41.42578125" style="4" customWidth="1"/>
    <col min="11757" max="11760" width="10.85546875" style="4" customWidth="1"/>
    <col min="11761" max="12011" width="11.42578125" style="4"/>
    <col min="12012" max="12012" width="41.42578125" style="4" customWidth="1"/>
    <col min="12013" max="12016" width="10.85546875" style="4" customWidth="1"/>
    <col min="12017" max="12267" width="11.42578125" style="4"/>
    <col min="12268" max="12268" width="41.42578125" style="4" customWidth="1"/>
    <col min="12269" max="12272" width="10.85546875" style="4" customWidth="1"/>
    <col min="12273" max="12523" width="11.42578125" style="4"/>
    <col min="12524" max="12524" width="41.42578125" style="4" customWidth="1"/>
    <col min="12525" max="12528" width="10.85546875" style="4" customWidth="1"/>
    <col min="12529" max="12779" width="11.42578125" style="4"/>
    <col min="12780" max="12780" width="41.42578125" style="4" customWidth="1"/>
    <col min="12781" max="12784" width="10.85546875" style="4" customWidth="1"/>
    <col min="12785" max="13035" width="11.42578125" style="4"/>
    <col min="13036" max="13036" width="41.42578125" style="4" customWidth="1"/>
    <col min="13037" max="13040" width="10.85546875" style="4" customWidth="1"/>
    <col min="13041" max="13291" width="11.42578125" style="4"/>
    <col min="13292" max="13292" width="41.42578125" style="4" customWidth="1"/>
    <col min="13293" max="13296" width="10.85546875" style="4" customWidth="1"/>
    <col min="13297" max="13547" width="11.42578125" style="4"/>
    <col min="13548" max="13548" width="41.42578125" style="4" customWidth="1"/>
    <col min="13549" max="13552" width="10.85546875" style="4" customWidth="1"/>
    <col min="13553" max="13803" width="11.42578125" style="4"/>
    <col min="13804" max="13804" width="41.42578125" style="4" customWidth="1"/>
    <col min="13805" max="13808" width="10.85546875" style="4" customWidth="1"/>
    <col min="13809" max="14059" width="11.42578125" style="4"/>
    <col min="14060" max="14060" width="41.42578125" style="4" customWidth="1"/>
    <col min="14061" max="14064" width="10.85546875" style="4" customWidth="1"/>
    <col min="14065" max="14315" width="11.42578125" style="4"/>
    <col min="14316" max="14316" width="41.42578125" style="4" customWidth="1"/>
    <col min="14317" max="14320" width="10.85546875" style="4" customWidth="1"/>
    <col min="14321" max="14571" width="11.42578125" style="4"/>
    <col min="14572" max="14572" width="41.42578125" style="4" customWidth="1"/>
    <col min="14573" max="14576" width="10.85546875" style="4" customWidth="1"/>
    <col min="14577" max="14827" width="11.42578125" style="4"/>
    <col min="14828" max="14828" width="41.42578125" style="4" customWidth="1"/>
    <col min="14829" max="14832" width="10.85546875" style="4" customWidth="1"/>
    <col min="14833" max="15083" width="11.42578125" style="4"/>
    <col min="15084" max="15084" width="41.42578125" style="4" customWidth="1"/>
    <col min="15085" max="15088" width="10.85546875" style="4" customWidth="1"/>
    <col min="15089" max="15339" width="11.42578125" style="4"/>
    <col min="15340" max="15340" width="41.42578125" style="4" customWidth="1"/>
    <col min="15341" max="15344" width="10.85546875" style="4" customWidth="1"/>
    <col min="15345" max="15595" width="11.42578125" style="4"/>
    <col min="15596" max="15596" width="41.42578125" style="4" customWidth="1"/>
    <col min="15597" max="15600" width="10.85546875" style="4" customWidth="1"/>
    <col min="15601" max="15851" width="11.42578125" style="4"/>
    <col min="15852" max="15852" width="41.42578125" style="4" customWidth="1"/>
    <col min="15853" max="15856" width="10.85546875" style="4" customWidth="1"/>
    <col min="15857" max="16107" width="11.42578125" style="4"/>
    <col min="16108" max="16108" width="41.42578125" style="4" customWidth="1"/>
    <col min="16109" max="16112" width="10.85546875" style="4" customWidth="1"/>
    <col min="16113" max="16384" width="11.42578125" style="4"/>
  </cols>
  <sheetData>
    <row r="1" spans="1:5" ht="18.75" x14ac:dyDescent="0.25">
      <c r="A1" s="57" t="s">
        <v>158</v>
      </c>
      <c r="B1" s="58"/>
      <c r="C1" s="58"/>
      <c r="D1" s="58"/>
      <c r="E1" s="58"/>
    </row>
    <row r="2" spans="1:5" x14ac:dyDescent="0.25">
      <c r="A2" s="58"/>
      <c r="B2" s="58"/>
      <c r="C2" s="58"/>
      <c r="D2" s="58"/>
      <c r="E2" s="58"/>
    </row>
    <row r="3" spans="1:5" ht="32.25" customHeight="1" x14ac:dyDescent="0.25">
      <c r="A3" s="5"/>
      <c r="B3" s="27" t="s">
        <v>6</v>
      </c>
      <c r="C3" s="27" t="s">
        <v>10</v>
      </c>
      <c r="D3" s="27" t="s">
        <v>7</v>
      </c>
      <c r="E3" s="124" t="s">
        <v>3</v>
      </c>
    </row>
    <row r="4" spans="1:5" x14ac:dyDescent="0.25">
      <c r="A4" s="48" t="s">
        <v>83</v>
      </c>
      <c r="B4" s="69">
        <v>1.2</v>
      </c>
      <c r="C4" s="69">
        <v>1</v>
      </c>
      <c r="D4" s="69">
        <v>1.2</v>
      </c>
      <c r="E4" s="69">
        <v>1.2</v>
      </c>
    </row>
    <row r="5" spans="1:5" x14ac:dyDescent="0.25">
      <c r="A5" s="48" t="s">
        <v>84</v>
      </c>
      <c r="B5" s="69">
        <v>8.9</v>
      </c>
      <c r="C5" s="69">
        <v>11.2</v>
      </c>
      <c r="D5" s="69">
        <v>7.7</v>
      </c>
      <c r="E5" s="69">
        <v>9.1999999999999993</v>
      </c>
    </row>
    <row r="6" spans="1:5" x14ac:dyDescent="0.25">
      <c r="A6" s="48" t="s">
        <v>85</v>
      </c>
      <c r="B6" s="69">
        <v>50.5</v>
      </c>
      <c r="C6" s="69">
        <v>46.9</v>
      </c>
      <c r="D6" s="69">
        <v>52.4</v>
      </c>
      <c r="E6" s="69">
        <v>50</v>
      </c>
    </row>
    <row r="7" spans="1:5" x14ac:dyDescent="0.25">
      <c r="A7" s="48" t="s">
        <v>86</v>
      </c>
      <c r="B7" s="69">
        <v>12.3</v>
      </c>
      <c r="C7" s="69">
        <v>10</v>
      </c>
      <c r="D7" s="69">
        <v>13.1</v>
      </c>
      <c r="E7" s="69">
        <v>11.9</v>
      </c>
    </row>
    <row r="8" spans="1:5" x14ac:dyDescent="0.25">
      <c r="A8" s="48" t="s">
        <v>87</v>
      </c>
      <c r="B8" s="69">
        <v>10.5</v>
      </c>
      <c r="C8" s="69">
        <v>10.9</v>
      </c>
      <c r="D8" s="69">
        <v>11.7</v>
      </c>
      <c r="E8" s="69">
        <v>10.8</v>
      </c>
    </row>
    <row r="9" spans="1:5" x14ac:dyDescent="0.25">
      <c r="A9" s="48" t="s">
        <v>88</v>
      </c>
      <c r="B9" s="69">
        <v>7.1</v>
      </c>
      <c r="C9" s="69">
        <v>8</v>
      </c>
      <c r="D9" s="69">
        <v>6.5</v>
      </c>
      <c r="E9" s="69">
        <v>7.2</v>
      </c>
    </row>
    <row r="10" spans="1:5" x14ac:dyDescent="0.25">
      <c r="A10" s="48" t="s">
        <v>89</v>
      </c>
      <c r="B10" s="69">
        <v>6.8</v>
      </c>
      <c r="C10" s="69">
        <v>7.1</v>
      </c>
      <c r="D10" s="69">
        <v>6.1</v>
      </c>
      <c r="E10" s="69">
        <v>6.7</v>
      </c>
    </row>
    <row r="11" spans="1:5" x14ac:dyDescent="0.25">
      <c r="A11" s="48" t="s">
        <v>90</v>
      </c>
      <c r="B11" s="69">
        <v>2.7</v>
      </c>
      <c r="C11" s="69">
        <v>4.9000000000000004</v>
      </c>
      <c r="D11" s="69">
        <v>1.3</v>
      </c>
      <c r="E11" s="69">
        <v>3</v>
      </c>
    </row>
    <row r="12" spans="1:5" x14ac:dyDescent="0.25">
      <c r="A12" s="126"/>
      <c r="B12" s="125"/>
      <c r="C12" s="125"/>
      <c r="D12" s="125"/>
      <c r="E12" s="125"/>
    </row>
    <row r="13" spans="1:5" x14ac:dyDescent="0.25">
      <c r="A13" s="37" t="s">
        <v>3</v>
      </c>
      <c r="B13" s="67">
        <v>100</v>
      </c>
      <c r="C13" s="67">
        <v>100</v>
      </c>
      <c r="D13" s="67">
        <v>100</v>
      </c>
      <c r="E13" s="68">
        <v>100</v>
      </c>
    </row>
    <row r="14" spans="1:5" x14ac:dyDescent="0.25">
      <c r="A14" s="37"/>
      <c r="B14" s="68"/>
      <c r="C14" s="68"/>
      <c r="D14" s="68"/>
      <c r="E14" s="68"/>
    </row>
    <row r="15" spans="1:5" ht="15" customHeight="1" x14ac:dyDescent="0.25">
      <c r="A15" s="45" t="s">
        <v>96</v>
      </c>
      <c r="B15" s="42"/>
      <c r="C15" s="42"/>
      <c r="D15" s="42"/>
      <c r="E15" s="42"/>
    </row>
    <row r="16" spans="1:5" x14ac:dyDescent="0.25">
      <c r="A16" s="34" t="s">
        <v>162</v>
      </c>
      <c r="B16" s="48"/>
      <c r="C16" s="48"/>
      <c r="D16" s="56"/>
      <c r="E16" s="12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/>
  </sheetViews>
  <sheetFormatPr baseColWidth="10" defaultRowHeight="15" x14ac:dyDescent="0.25"/>
  <cols>
    <col min="1" max="1" width="64.7109375" style="1" customWidth="1"/>
    <col min="2" max="2" width="11.42578125" style="1"/>
    <col min="3" max="3" width="14.42578125" style="1" customWidth="1"/>
    <col min="4" max="4" width="14.85546875" style="1" customWidth="1"/>
    <col min="5" max="16384" width="11.42578125" style="1"/>
  </cols>
  <sheetData>
    <row r="1" spans="1:5" ht="18.75" x14ac:dyDescent="0.25">
      <c r="A1" s="57" t="s">
        <v>159</v>
      </c>
      <c r="B1" s="57"/>
      <c r="C1" s="57"/>
      <c r="D1" s="57"/>
      <c r="E1" s="57"/>
    </row>
    <row r="2" spans="1:5" x14ac:dyDescent="0.25">
      <c r="A2" s="56"/>
      <c r="B2" s="56"/>
      <c r="C2" s="56"/>
      <c r="D2" s="56"/>
      <c r="E2" s="56"/>
    </row>
    <row r="3" spans="1:5" x14ac:dyDescent="0.25">
      <c r="A3" s="56"/>
      <c r="B3" s="56"/>
      <c r="C3" s="56"/>
      <c r="D3" s="56"/>
      <c r="E3" s="56"/>
    </row>
    <row r="4" spans="1:5" ht="45" x14ac:dyDescent="0.25">
      <c r="A4" s="127"/>
      <c r="B4" s="27" t="s">
        <v>35</v>
      </c>
      <c r="C4" s="27" t="s">
        <v>39</v>
      </c>
      <c r="D4" s="27" t="s">
        <v>40</v>
      </c>
      <c r="E4" s="27" t="s">
        <v>3</v>
      </c>
    </row>
    <row r="5" spans="1:5" s="128" customFormat="1" ht="17.100000000000001" customHeight="1" x14ac:dyDescent="0.25">
      <c r="A5" s="12" t="s">
        <v>10</v>
      </c>
      <c r="B5" s="131" t="s">
        <v>80</v>
      </c>
      <c r="C5" s="131" t="s">
        <v>80</v>
      </c>
      <c r="D5" s="131" t="s">
        <v>80</v>
      </c>
      <c r="E5" s="131" t="s">
        <v>102</v>
      </c>
    </row>
    <row r="6" spans="1:5" s="128" customFormat="1" ht="17.100000000000001" customHeight="1" x14ac:dyDescent="0.25">
      <c r="A6" s="66" t="s">
        <v>62</v>
      </c>
      <c r="B6" s="132" t="s">
        <v>103</v>
      </c>
      <c r="C6" s="132" t="s">
        <v>104</v>
      </c>
      <c r="D6" s="132" t="s">
        <v>80</v>
      </c>
      <c r="E6" s="132" t="s">
        <v>105</v>
      </c>
    </row>
    <row r="7" spans="1:5" s="128" customFormat="1" ht="17.100000000000001" customHeight="1" x14ac:dyDescent="0.25">
      <c r="A7" s="66" t="s">
        <v>63</v>
      </c>
      <c r="B7" s="132" t="s">
        <v>106</v>
      </c>
      <c r="C7" s="132" t="s">
        <v>107</v>
      </c>
      <c r="D7" s="132" t="s">
        <v>80</v>
      </c>
      <c r="E7" s="132" t="s">
        <v>108</v>
      </c>
    </row>
    <row r="8" spans="1:5" s="128" customFormat="1" ht="17.100000000000001" customHeight="1" x14ac:dyDescent="0.25">
      <c r="A8" s="66" t="s">
        <v>60</v>
      </c>
      <c r="B8" s="132" t="s">
        <v>109</v>
      </c>
      <c r="C8" s="132" t="s">
        <v>80</v>
      </c>
      <c r="D8" s="132" t="s">
        <v>80</v>
      </c>
      <c r="E8" s="132" t="s">
        <v>109</v>
      </c>
    </row>
    <row r="9" spans="1:5" s="128" customFormat="1" ht="17.100000000000001" customHeight="1" x14ac:dyDescent="0.25">
      <c r="A9" s="66" t="s">
        <v>59</v>
      </c>
      <c r="B9" s="132" t="s">
        <v>110</v>
      </c>
      <c r="C9" s="132" t="s">
        <v>80</v>
      </c>
      <c r="D9" s="132" t="s">
        <v>80</v>
      </c>
      <c r="E9" s="132" t="s">
        <v>110</v>
      </c>
    </row>
    <row r="10" spans="1:5" s="128" customFormat="1" ht="17.100000000000001" customHeight="1" x14ac:dyDescent="0.25">
      <c r="A10" s="66" t="s">
        <v>61</v>
      </c>
      <c r="B10" s="132" t="s">
        <v>111</v>
      </c>
      <c r="C10" s="132" t="s">
        <v>108</v>
      </c>
      <c r="D10" s="132" t="s">
        <v>112</v>
      </c>
      <c r="E10" s="132" t="s">
        <v>113</v>
      </c>
    </row>
    <row r="11" spans="1:5" s="128" customFormat="1" ht="17.100000000000001" customHeight="1" x14ac:dyDescent="0.25">
      <c r="A11" s="129"/>
      <c r="B11" s="130"/>
      <c r="C11" s="130"/>
      <c r="D11" s="130"/>
      <c r="E11" s="130"/>
    </row>
    <row r="12" spans="1:5" s="128" customFormat="1" ht="17.100000000000001" customHeight="1" x14ac:dyDescent="0.25">
      <c r="A12" s="12" t="s">
        <v>7</v>
      </c>
      <c r="B12" s="131" t="s">
        <v>80</v>
      </c>
      <c r="C12" s="131" t="s">
        <v>80</v>
      </c>
      <c r="D12" s="131" t="s">
        <v>80</v>
      </c>
      <c r="E12" s="131" t="s">
        <v>115</v>
      </c>
    </row>
    <row r="13" spans="1:5" s="128" customFormat="1" ht="17.100000000000001" customHeight="1" x14ac:dyDescent="0.25">
      <c r="A13" s="66" t="s">
        <v>67</v>
      </c>
      <c r="B13" s="132" t="s">
        <v>114</v>
      </c>
      <c r="C13" s="132" t="s">
        <v>80</v>
      </c>
      <c r="D13" s="132" t="s">
        <v>80</v>
      </c>
      <c r="E13" s="132" t="s">
        <v>114</v>
      </c>
    </row>
    <row r="14" spans="1:5" s="128" customFormat="1" ht="17.100000000000001" customHeight="1" x14ac:dyDescent="0.25">
      <c r="A14" s="66" t="s">
        <v>65</v>
      </c>
      <c r="B14" s="132" t="s">
        <v>115</v>
      </c>
      <c r="C14" s="132" t="s">
        <v>93</v>
      </c>
      <c r="D14" s="132" t="s">
        <v>80</v>
      </c>
      <c r="E14" s="132" t="s">
        <v>115</v>
      </c>
    </row>
    <row r="15" spans="1:5" s="128" customFormat="1" ht="17.100000000000001" customHeight="1" x14ac:dyDescent="0.25">
      <c r="A15" s="66" t="s">
        <v>66</v>
      </c>
      <c r="B15" s="132" t="s">
        <v>116</v>
      </c>
      <c r="C15" s="132" t="s">
        <v>80</v>
      </c>
      <c r="D15" s="132" t="s">
        <v>80</v>
      </c>
      <c r="E15" s="132" t="s">
        <v>116</v>
      </c>
    </row>
    <row r="16" spans="1:5" s="128" customFormat="1" ht="17.100000000000001" customHeight="1" x14ac:dyDescent="0.25">
      <c r="A16" s="66" t="s">
        <v>71</v>
      </c>
      <c r="B16" s="132" t="s">
        <v>117</v>
      </c>
      <c r="C16" s="132" t="s">
        <v>80</v>
      </c>
      <c r="D16" s="132" t="s">
        <v>80</v>
      </c>
      <c r="E16" s="132" t="s">
        <v>117</v>
      </c>
    </row>
    <row r="17" spans="1:5" s="128" customFormat="1" ht="17.100000000000001" customHeight="1" x14ac:dyDescent="0.25">
      <c r="A17" s="129"/>
      <c r="B17" s="130"/>
      <c r="C17" s="130"/>
      <c r="D17" s="130"/>
      <c r="E17" s="130"/>
    </row>
    <row r="18" spans="1:5" s="128" customFormat="1" ht="17.100000000000001" customHeight="1" x14ac:dyDescent="0.25">
      <c r="A18" s="12" t="s">
        <v>6</v>
      </c>
      <c r="B18" s="131" t="s">
        <v>80</v>
      </c>
      <c r="C18" s="131" t="s">
        <v>80</v>
      </c>
      <c r="D18" s="131" t="s">
        <v>80</v>
      </c>
      <c r="E18" s="131" t="s">
        <v>118</v>
      </c>
    </row>
    <row r="19" spans="1:5" s="128" customFormat="1" ht="17.100000000000001" customHeight="1" x14ac:dyDescent="0.25">
      <c r="A19" s="66" t="s">
        <v>49</v>
      </c>
      <c r="B19" s="132" t="s">
        <v>113</v>
      </c>
      <c r="C19" s="132" t="s">
        <v>81</v>
      </c>
      <c r="D19" s="132" t="s">
        <v>80</v>
      </c>
      <c r="E19" s="132" t="s">
        <v>113</v>
      </c>
    </row>
    <row r="20" spans="1:5" s="128" customFormat="1" ht="17.100000000000001" customHeight="1" x14ac:dyDescent="0.25">
      <c r="A20" s="66" t="s">
        <v>53</v>
      </c>
      <c r="B20" s="132" t="s">
        <v>119</v>
      </c>
      <c r="C20" s="132" t="s">
        <v>120</v>
      </c>
      <c r="D20" s="132" t="s">
        <v>81</v>
      </c>
      <c r="E20" s="132" t="s">
        <v>121</v>
      </c>
    </row>
    <row r="21" spans="1:5" s="128" customFormat="1" ht="17.100000000000001" customHeight="1" x14ac:dyDescent="0.25">
      <c r="A21" s="66" t="s">
        <v>94</v>
      </c>
      <c r="B21" s="132" t="s">
        <v>80</v>
      </c>
      <c r="C21" s="132" t="s">
        <v>80</v>
      </c>
      <c r="D21" s="132" t="s">
        <v>82</v>
      </c>
      <c r="E21" s="132" t="s">
        <v>82</v>
      </c>
    </row>
    <row r="22" spans="1:5" s="128" customFormat="1" ht="17.100000000000001" customHeight="1" x14ac:dyDescent="0.25">
      <c r="A22" s="66" t="s">
        <v>95</v>
      </c>
      <c r="B22" s="132" t="s">
        <v>122</v>
      </c>
      <c r="C22" s="132" t="s">
        <v>80</v>
      </c>
      <c r="D22" s="132" t="s">
        <v>80</v>
      </c>
      <c r="E22" s="132" t="s">
        <v>122</v>
      </c>
    </row>
    <row r="23" spans="1:5" s="128" customFormat="1" ht="17.100000000000001" customHeight="1" x14ac:dyDescent="0.25">
      <c r="A23" s="66" t="s">
        <v>46</v>
      </c>
      <c r="B23" s="132" t="s">
        <v>123</v>
      </c>
      <c r="C23" s="132" t="s">
        <v>124</v>
      </c>
      <c r="D23" s="132" t="s">
        <v>80</v>
      </c>
      <c r="E23" s="132" t="s">
        <v>123</v>
      </c>
    </row>
    <row r="24" spans="1:5" s="128" customFormat="1" ht="17.100000000000001" customHeight="1" x14ac:dyDescent="0.25">
      <c r="A24" s="66" t="s">
        <v>47</v>
      </c>
      <c r="B24" s="132" t="s">
        <v>125</v>
      </c>
      <c r="C24" s="132" t="s">
        <v>126</v>
      </c>
      <c r="D24" s="132" t="s">
        <v>80</v>
      </c>
      <c r="E24" s="132" t="s">
        <v>125</v>
      </c>
    </row>
    <row r="25" spans="1:5" s="128" customFormat="1" ht="17.100000000000001" customHeight="1" x14ac:dyDescent="0.25">
      <c r="A25" s="66" t="s">
        <v>48</v>
      </c>
      <c r="B25" s="132" t="s">
        <v>127</v>
      </c>
      <c r="C25" s="132" t="s">
        <v>80</v>
      </c>
      <c r="D25" s="132" t="s">
        <v>80</v>
      </c>
      <c r="E25" s="132" t="s">
        <v>127</v>
      </c>
    </row>
    <row r="26" spans="1:5" s="128" customFormat="1" ht="17.100000000000001" customHeight="1" x14ac:dyDescent="0.25">
      <c r="A26" s="66" t="s">
        <v>52</v>
      </c>
      <c r="B26" s="132" t="s">
        <v>80</v>
      </c>
      <c r="C26" s="132" t="s">
        <v>128</v>
      </c>
      <c r="D26" s="132" t="s">
        <v>80</v>
      </c>
      <c r="E26" s="132" t="s">
        <v>128</v>
      </c>
    </row>
    <row r="27" spans="1:5" s="128" customFormat="1" ht="17.100000000000001" customHeight="1" x14ac:dyDescent="0.25">
      <c r="A27" s="66" t="s">
        <v>51</v>
      </c>
      <c r="B27" s="132" t="s">
        <v>80</v>
      </c>
      <c r="C27" s="132" t="s">
        <v>129</v>
      </c>
      <c r="D27" s="132" t="s">
        <v>80</v>
      </c>
      <c r="E27" s="132" t="s">
        <v>129</v>
      </c>
    </row>
    <row r="28" spans="1:5" s="128" customFormat="1" ht="17.100000000000001" customHeight="1" x14ac:dyDescent="0.25">
      <c r="A28" s="66" t="s">
        <v>50</v>
      </c>
      <c r="B28" s="132" t="s">
        <v>80</v>
      </c>
      <c r="C28" s="132" t="s">
        <v>130</v>
      </c>
      <c r="D28" s="132" t="s">
        <v>131</v>
      </c>
      <c r="E28" s="132" t="s">
        <v>132</v>
      </c>
    </row>
    <row r="29" spans="1:5" s="128" customFormat="1" ht="17.100000000000001" customHeight="1" x14ac:dyDescent="0.25">
      <c r="A29" s="66"/>
      <c r="B29" s="132"/>
      <c r="C29" s="132"/>
      <c r="D29" s="132"/>
      <c r="E29" s="132"/>
    </row>
    <row r="30" spans="1:5" s="128" customFormat="1" ht="15" customHeight="1" x14ac:dyDescent="0.25">
      <c r="A30" s="133" t="s">
        <v>96</v>
      </c>
      <c r="B30" s="53"/>
      <c r="C30" s="53"/>
      <c r="D30" s="53"/>
      <c r="E30" s="53"/>
    </row>
    <row r="31" spans="1:5" x14ac:dyDescent="0.25">
      <c r="A31" s="134" t="s">
        <v>162</v>
      </c>
      <c r="B31" s="135"/>
      <c r="C31" s="135"/>
      <c r="D31" s="135"/>
      <c r="E31" s="135"/>
    </row>
  </sheetData>
  <sortState ref="A5:F25">
    <sortCondition ref="A5:A25"/>
  </sortState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baseColWidth="10" defaultColWidth="9.140625" defaultRowHeight="15" x14ac:dyDescent="0.25"/>
  <cols>
    <col min="1" max="1" width="30.5703125" style="2" customWidth="1"/>
    <col min="2" max="2" width="9.140625" style="2"/>
    <col min="3" max="3" width="8.5703125" style="2" bestFit="1" customWidth="1"/>
    <col min="4" max="4" width="9.7109375" style="2" bestFit="1" customWidth="1"/>
    <col min="5" max="16384" width="9.140625" style="2"/>
  </cols>
  <sheetData>
    <row r="1" spans="1:4" ht="18.75" x14ac:dyDescent="0.25">
      <c r="A1" s="59" t="s">
        <v>97</v>
      </c>
      <c r="B1" s="66"/>
      <c r="C1" s="66"/>
      <c r="D1" s="66"/>
    </row>
    <row r="2" spans="1:4" x14ac:dyDescent="0.25">
      <c r="A2" s="66"/>
      <c r="B2" s="66"/>
      <c r="C2" s="66"/>
      <c r="D2" s="66"/>
    </row>
    <row r="3" spans="1:4" x14ac:dyDescent="0.25">
      <c r="A3" s="139"/>
      <c r="B3" s="136" t="s">
        <v>0</v>
      </c>
      <c r="C3" s="136" t="s">
        <v>1</v>
      </c>
      <c r="D3" s="136" t="s">
        <v>3</v>
      </c>
    </row>
    <row r="4" spans="1:4" ht="17.25" x14ac:dyDescent="0.25">
      <c r="A4" s="8" t="s">
        <v>160</v>
      </c>
      <c r="B4" s="9">
        <v>24114</v>
      </c>
      <c r="C4" s="9">
        <v>18104</v>
      </c>
      <c r="D4" s="9">
        <v>42218</v>
      </c>
    </row>
    <row r="5" spans="1:4" ht="17.25" x14ac:dyDescent="0.25">
      <c r="A5" s="8" t="s">
        <v>161</v>
      </c>
      <c r="B5" s="9">
        <v>25255</v>
      </c>
      <c r="C5" s="9">
        <v>17430</v>
      </c>
      <c r="D5" s="9">
        <v>42685</v>
      </c>
    </row>
    <row r="6" spans="1:4" x14ac:dyDescent="0.25">
      <c r="A6" s="10" t="s">
        <v>5</v>
      </c>
      <c r="B6" s="11">
        <v>4066</v>
      </c>
      <c r="C6" s="11">
        <v>2397</v>
      </c>
      <c r="D6" s="11">
        <v>6463</v>
      </c>
    </row>
    <row r="7" spans="1:4" x14ac:dyDescent="0.25">
      <c r="A7" s="141"/>
      <c r="B7" s="145"/>
      <c r="C7" s="145"/>
      <c r="D7" s="145"/>
    </row>
    <row r="8" spans="1:4" x14ac:dyDescent="0.25">
      <c r="A8" s="12" t="s">
        <v>3</v>
      </c>
      <c r="B8" s="13">
        <v>49369</v>
      </c>
      <c r="C8" s="13">
        <v>35534</v>
      </c>
      <c r="D8" s="13">
        <v>84903</v>
      </c>
    </row>
    <row r="9" spans="1:4" x14ac:dyDescent="0.25">
      <c r="A9" s="17"/>
      <c r="B9" s="9"/>
      <c r="C9" s="9"/>
      <c r="D9" s="9"/>
    </row>
    <row r="10" spans="1:4" x14ac:dyDescent="0.25">
      <c r="A10" s="30" t="s">
        <v>96</v>
      </c>
      <c r="B10" s="31"/>
      <c r="C10" s="31"/>
      <c r="D10" s="31"/>
    </row>
    <row r="11" spans="1:4" x14ac:dyDescent="0.25">
      <c r="A11" s="30" t="s">
        <v>162</v>
      </c>
      <c r="B11" s="31"/>
      <c r="C11" s="31"/>
      <c r="D11" s="3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baseColWidth="10" defaultRowHeight="15" x14ac:dyDescent="0.25"/>
  <cols>
    <col min="1" max="1" width="28" style="4" customWidth="1"/>
    <col min="2" max="16384" width="11.42578125" style="4"/>
  </cols>
  <sheetData>
    <row r="1" spans="1:4" ht="18.75" x14ac:dyDescent="0.25">
      <c r="A1" s="61" t="s">
        <v>97</v>
      </c>
      <c r="B1" s="62"/>
      <c r="C1" s="62"/>
      <c r="D1" s="62"/>
    </row>
    <row r="2" spans="1:4" x14ac:dyDescent="0.25">
      <c r="A2" s="58"/>
      <c r="B2" s="63"/>
      <c r="C2" s="64"/>
      <c r="D2" s="65"/>
    </row>
    <row r="3" spans="1:4" x14ac:dyDescent="0.25">
      <c r="A3" s="150"/>
      <c r="B3" s="137" t="s">
        <v>0</v>
      </c>
      <c r="C3" s="137" t="s">
        <v>1</v>
      </c>
      <c r="D3" s="7" t="s">
        <v>3</v>
      </c>
    </row>
    <row r="4" spans="1:4" ht="17.25" x14ac:dyDescent="0.25">
      <c r="A4" s="14" t="s">
        <v>160</v>
      </c>
      <c r="B4" s="9">
        <v>24114</v>
      </c>
      <c r="C4" s="9">
        <v>18104</v>
      </c>
      <c r="D4" s="9">
        <v>42218</v>
      </c>
    </row>
    <row r="5" spans="1:4" x14ac:dyDescent="0.25">
      <c r="A5" s="15" t="s">
        <v>98</v>
      </c>
      <c r="B5" s="16">
        <v>1.4</v>
      </c>
      <c r="C5" s="15">
        <v>-2.5</v>
      </c>
      <c r="D5" s="15">
        <v>-0.3</v>
      </c>
    </row>
    <row r="6" spans="1:4" ht="17.25" x14ac:dyDescent="0.25">
      <c r="A6" s="17" t="s">
        <v>161</v>
      </c>
      <c r="B6" s="9">
        <v>25255</v>
      </c>
      <c r="C6" s="9">
        <v>17430</v>
      </c>
      <c r="D6" s="9">
        <v>42685</v>
      </c>
    </row>
    <row r="7" spans="1:4" x14ac:dyDescent="0.25">
      <c r="A7" s="15" t="s">
        <v>98</v>
      </c>
      <c r="B7" s="15">
        <v>-0.4</v>
      </c>
      <c r="C7" s="15">
        <v>0.3</v>
      </c>
      <c r="D7" s="15">
        <v>-0.1</v>
      </c>
    </row>
    <row r="8" spans="1:4" x14ac:dyDescent="0.25">
      <c r="A8" s="18" t="s">
        <v>79</v>
      </c>
      <c r="B8" s="11">
        <v>4066</v>
      </c>
      <c r="C8" s="11">
        <v>2397</v>
      </c>
      <c r="D8" s="11">
        <v>6463</v>
      </c>
    </row>
    <row r="9" spans="1:4" x14ac:dyDescent="0.25">
      <c r="A9" s="19" t="s">
        <v>147</v>
      </c>
      <c r="B9" s="20">
        <v>-4.4000000000000004</v>
      </c>
      <c r="C9" s="20">
        <v>0.9</v>
      </c>
      <c r="D9" s="20">
        <v>-2.5</v>
      </c>
    </row>
    <row r="10" spans="1:4" x14ac:dyDescent="0.25">
      <c r="A10" s="154"/>
      <c r="B10" s="154"/>
      <c r="C10" s="154"/>
      <c r="D10" s="154"/>
    </row>
    <row r="11" spans="1:4" x14ac:dyDescent="0.25">
      <c r="A11" s="21" t="s">
        <v>3</v>
      </c>
      <c r="B11" s="22">
        <v>49369</v>
      </c>
      <c r="C11" s="22">
        <v>35534</v>
      </c>
      <c r="D11" s="22">
        <v>84903</v>
      </c>
    </row>
    <row r="12" spans="1:4" x14ac:dyDescent="0.25">
      <c r="A12" s="23" t="s">
        <v>98</v>
      </c>
      <c r="B12" s="24">
        <v>0.5</v>
      </c>
      <c r="C12" s="24">
        <v>-1.1000000000000001</v>
      </c>
      <c r="D12" s="24">
        <v>-0.2</v>
      </c>
    </row>
    <row r="13" spans="1:4" x14ac:dyDescent="0.25">
      <c r="A13" s="33"/>
      <c r="B13" s="33"/>
      <c r="C13" s="33"/>
      <c r="D13" s="33"/>
    </row>
    <row r="14" spans="1:4" x14ac:dyDescent="0.25">
      <c r="A14" s="32" t="s">
        <v>96</v>
      </c>
      <c r="B14" s="33"/>
      <c r="C14" s="33"/>
      <c r="D14" s="33"/>
    </row>
    <row r="15" spans="1:4" x14ac:dyDescent="0.25">
      <c r="A15" s="34" t="s">
        <v>162</v>
      </c>
      <c r="B15" s="35"/>
      <c r="C15" s="35"/>
      <c r="D15" s="3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baseColWidth="10" defaultColWidth="9.140625" defaultRowHeight="15" x14ac:dyDescent="0.25"/>
  <cols>
    <col min="1" max="1" width="20.7109375" style="4" customWidth="1"/>
    <col min="2" max="3" width="9.140625" style="4"/>
    <col min="4" max="4" width="9.7109375" style="4" bestFit="1" customWidth="1"/>
    <col min="5" max="16384" width="9.140625" style="4"/>
  </cols>
  <sheetData>
    <row r="1" spans="1:4" ht="18.75" x14ac:dyDescent="0.25">
      <c r="A1" s="59" t="s">
        <v>150</v>
      </c>
      <c r="B1" s="58"/>
      <c r="C1" s="58"/>
      <c r="D1" s="58"/>
    </row>
    <row r="2" spans="1:4" x14ac:dyDescent="0.25">
      <c r="A2" s="60"/>
      <c r="B2" s="58"/>
      <c r="C2" s="58"/>
      <c r="D2" s="58"/>
    </row>
    <row r="3" spans="1:4" x14ac:dyDescent="0.25">
      <c r="A3" s="139"/>
      <c r="B3" s="136" t="s">
        <v>0</v>
      </c>
      <c r="C3" s="136" t="s">
        <v>1</v>
      </c>
      <c r="D3" s="140" t="s">
        <v>3</v>
      </c>
    </row>
    <row r="4" spans="1:4" x14ac:dyDescent="0.25">
      <c r="A4" s="8" t="s">
        <v>6</v>
      </c>
      <c r="B4" s="9">
        <v>36943</v>
      </c>
      <c r="C4" s="9">
        <v>16463</v>
      </c>
      <c r="D4" s="9">
        <v>53406</v>
      </c>
    </row>
    <row r="5" spans="1:4" x14ac:dyDescent="0.25">
      <c r="A5" s="8" t="s">
        <v>10</v>
      </c>
      <c r="B5" s="9">
        <v>9144</v>
      </c>
      <c r="C5" s="9">
        <v>10121</v>
      </c>
      <c r="D5" s="9">
        <v>19265</v>
      </c>
    </row>
    <row r="6" spans="1:4" x14ac:dyDescent="0.25">
      <c r="A6" s="8" t="s">
        <v>7</v>
      </c>
      <c r="B6" s="9">
        <v>3282</v>
      </c>
      <c r="C6" s="9">
        <v>8950</v>
      </c>
      <c r="D6" s="9">
        <v>12232</v>
      </c>
    </row>
    <row r="7" spans="1:4" x14ac:dyDescent="0.25">
      <c r="A7" s="141"/>
      <c r="B7" s="142"/>
      <c r="C7" s="142"/>
      <c r="D7" s="143"/>
    </row>
    <row r="8" spans="1:4" x14ac:dyDescent="0.25">
      <c r="A8" s="12" t="s">
        <v>3</v>
      </c>
      <c r="B8" s="13">
        <v>49369</v>
      </c>
      <c r="C8" s="13">
        <v>35534</v>
      </c>
      <c r="D8" s="13">
        <v>84903</v>
      </c>
    </row>
    <row r="9" spans="1:4" x14ac:dyDescent="0.25">
      <c r="A9" s="36"/>
      <c r="B9" s="36"/>
      <c r="C9" s="36"/>
      <c r="D9" s="36"/>
    </row>
    <row r="10" spans="1:4" x14ac:dyDescent="0.25">
      <c r="A10" s="30" t="s">
        <v>96</v>
      </c>
      <c r="B10" s="36"/>
      <c r="C10" s="36"/>
      <c r="D10" s="36"/>
    </row>
    <row r="11" spans="1:4" x14ac:dyDescent="0.25">
      <c r="A11" s="30" t="s">
        <v>162</v>
      </c>
      <c r="B11" s="36"/>
      <c r="C11" s="36"/>
      <c r="D11" s="3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baseColWidth="10" defaultRowHeight="15" x14ac:dyDescent="0.25"/>
  <cols>
    <col min="1" max="1" width="28.140625" style="4" customWidth="1"/>
    <col min="2" max="2" width="11.42578125" style="4" customWidth="1"/>
    <col min="3" max="254" width="11.42578125" style="4"/>
    <col min="255" max="255" width="23.28515625" style="4" customWidth="1"/>
    <col min="256" max="256" width="11.42578125" style="4" customWidth="1"/>
    <col min="257" max="510" width="11.42578125" style="4"/>
    <col min="511" max="511" width="23.28515625" style="4" customWidth="1"/>
    <col min="512" max="512" width="11.42578125" style="4" customWidth="1"/>
    <col min="513" max="766" width="11.42578125" style="4"/>
    <col min="767" max="767" width="23.28515625" style="4" customWidth="1"/>
    <col min="768" max="768" width="11.42578125" style="4" customWidth="1"/>
    <col min="769" max="1022" width="11.42578125" style="4"/>
    <col min="1023" max="1023" width="23.28515625" style="4" customWidth="1"/>
    <col min="1024" max="1024" width="11.42578125" style="4" customWidth="1"/>
    <col min="1025" max="1278" width="11.42578125" style="4"/>
    <col min="1279" max="1279" width="23.28515625" style="4" customWidth="1"/>
    <col min="1280" max="1280" width="11.42578125" style="4" customWidth="1"/>
    <col min="1281" max="1534" width="11.42578125" style="4"/>
    <col min="1535" max="1535" width="23.28515625" style="4" customWidth="1"/>
    <col min="1536" max="1536" width="11.42578125" style="4" customWidth="1"/>
    <col min="1537" max="1790" width="11.42578125" style="4"/>
    <col min="1791" max="1791" width="23.28515625" style="4" customWidth="1"/>
    <col min="1792" max="1792" width="11.42578125" style="4" customWidth="1"/>
    <col min="1793" max="2046" width="11.42578125" style="4"/>
    <col min="2047" max="2047" width="23.28515625" style="4" customWidth="1"/>
    <col min="2048" max="2048" width="11.42578125" style="4" customWidth="1"/>
    <col min="2049" max="2302" width="11.42578125" style="4"/>
    <col min="2303" max="2303" width="23.28515625" style="4" customWidth="1"/>
    <col min="2304" max="2304" width="11.42578125" style="4" customWidth="1"/>
    <col min="2305" max="2558" width="11.42578125" style="4"/>
    <col min="2559" max="2559" width="23.28515625" style="4" customWidth="1"/>
    <col min="2560" max="2560" width="11.42578125" style="4" customWidth="1"/>
    <col min="2561" max="2814" width="11.42578125" style="4"/>
    <col min="2815" max="2815" width="23.28515625" style="4" customWidth="1"/>
    <col min="2816" max="2816" width="11.42578125" style="4" customWidth="1"/>
    <col min="2817" max="3070" width="11.42578125" style="4"/>
    <col min="3071" max="3071" width="23.28515625" style="4" customWidth="1"/>
    <col min="3072" max="3072" width="11.42578125" style="4" customWidth="1"/>
    <col min="3073" max="3326" width="11.42578125" style="4"/>
    <col min="3327" max="3327" width="23.28515625" style="4" customWidth="1"/>
    <col min="3328" max="3328" width="11.42578125" style="4" customWidth="1"/>
    <col min="3329" max="3582" width="11.42578125" style="4"/>
    <col min="3583" max="3583" width="23.28515625" style="4" customWidth="1"/>
    <col min="3584" max="3584" width="11.42578125" style="4" customWidth="1"/>
    <col min="3585" max="3838" width="11.42578125" style="4"/>
    <col min="3839" max="3839" width="23.28515625" style="4" customWidth="1"/>
    <col min="3840" max="3840" width="11.42578125" style="4" customWidth="1"/>
    <col min="3841" max="4094" width="11.42578125" style="4"/>
    <col min="4095" max="4095" width="23.28515625" style="4" customWidth="1"/>
    <col min="4096" max="4096" width="11.42578125" style="4" customWidth="1"/>
    <col min="4097" max="4350" width="11.42578125" style="4"/>
    <col min="4351" max="4351" width="23.28515625" style="4" customWidth="1"/>
    <col min="4352" max="4352" width="11.42578125" style="4" customWidth="1"/>
    <col min="4353" max="4606" width="11.42578125" style="4"/>
    <col min="4607" max="4607" width="23.28515625" style="4" customWidth="1"/>
    <col min="4608" max="4608" width="11.42578125" style="4" customWidth="1"/>
    <col min="4609" max="4862" width="11.42578125" style="4"/>
    <col min="4863" max="4863" width="23.28515625" style="4" customWidth="1"/>
    <col min="4864" max="4864" width="11.42578125" style="4" customWidth="1"/>
    <col min="4865" max="5118" width="11.42578125" style="4"/>
    <col min="5119" max="5119" width="23.28515625" style="4" customWidth="1"/>
    <col min="5120" max="5120" width="11.42578125" style="4" customWidth="1"/>
    <col min="5121" max="5374" width="11.42578125" style="4"/>
    <col min="5375" max="5375" width="23.28515625" style="4" customWidth="1"/>
    <col min="5376" max="5376" width="11.42578125" style="4" customWidth="1"/>
    <col min="5377" max="5630" width="11.42578125" style="4"/>
    <col min="5631" max="5631" width="23.28515625" style="4" customWidth="1"/>
    <col min="5632" max="5632" width="11.42578125" style="4" customWidth="1"/>
    <col min="5633" max="5886" width="11.42578125" style="4"/>
    <col min="5887" max="5887" width="23.28515625" style="4" customWidth="1"/>
    <col min="5888" max="5888" width="11.42578125" style="4" customWidth="1"/>
    <col min="5889" max="6142" width="11.42578125" style="4"/>
    <col min="6143" max="6143" width="23.28515625" style="4" customWidth="1"/>
    <col min="6144" max="6144" width="11.42578125" style="4" customWidth="1"/>
    <col min="6145" max="6398" width="11.42578125" style="4"/>
    <col min="6399" max="6399" width="23.28515625" style="4" customWidth="1"/>
    <col min="6400" max="6400" width="11.42578125" style="4" customWidth="1"/>
    <col min="6401" max="6654" width="11.42578125" style="4"/>
    <col min="6655" max="6655" width="23.28515625" style="4" customWidth="1"/>
    <col min="6656" max="6656" width="11.42578125" style="4" customWidth="1"/>
    <col min="6657" max="6910" width="11.42578125" style="4"/>
    <col min="6911" max="6911" width="23.28515625" style="4" customWidth="1"/>
    <col min="6912" max="6912" width="11.42578125" style="4" customWidth="1"/>
    <col min="6913" max="7166" width="11.42578125" style="4"/>
    <col min="7167" max="7167" width="23.28515625" style="4" customWidth="1"/>
    <col min="7168" max="7168" width="11.42578125" style="4" customWidth="1"/>
    <col min="7169" max="7422" width="11.42578125" style="4"/>
    <col min="7423" max="7423" width="23.28515625" style="4" customWidth="1"/>
    <col min="7424" max="7424" width="11.42578125" style="4" customWidth="1"/>
    <col min="7425" max="7678" width="11.42578125" style="4"/>
    <col min="7679" max="7679" width="23.28515625" style="4" customWidth="1"/>
    <col min="7680" max="7680" width="11.42578125" style="4" customWidth="1"/>
    <col min="7681" max="7934" width="11.42578125" style="4"/>
    <col min="7935" max="7935" width="23.28515625" style="4" customWidth="1"/>
    <col min="7936" max="7936" width="11.42578125" style="4" customWidth="1"/>
    <col min="7937" max="8190" width="11.42578125" style="4"/>
    <col min="8191" max="8191" width="23.28515625" style="4" customWidth="1"/>
    <col min="8192" max="8192" width="11.42578125" style="4" customWidth="1"/>
    <col min="8193" max="8446" width="11.42578125" style="4"/>
    <col min="8447" max="8447" width="23.28515625" style="4" customWidth="1"/>
    <col min="8448" max="8448" width="11.42578125" style="4" customWidth="1"/>
    <col min="8449" max="8702" width="11.42578125" style="4"/>
    <col min="8703" max="8703" width="23.28515625" style="4" customWidth="1"/>
    <col min="8704" max="8704" width="11.42578125" style="4" customWidth="1"/>
    <col min="8705" max="8958" width="11.42578125" style="4"/>
    <col min="8959" max="8959" width="23.28515625" style="4" customWidth="1"/>
    <col min="8960" max="8960" width="11.42578125" style="4" customWidth="1"/>
    <col min="8961" max="9214" width="11.42578125" style="4"/>
    <col min="9215" max="9215" width="23.28515625" style="4" customWidth="1"/>
    <col min="9216" max="9216" width="11.42578125" style="4" customWidth="1"/>
    <col min="9217" max="9470" width="11.42578125" style="4"/>
    <col min="9471" max="9471" width="23.28515625" style="4" customWidth="1"/>
    <col min="9472" max="9472" width="11.42578125" style="4" customWidth="1"/>
    <col min="9473" max="9726" width="11.42578125" style="4"/>
    <col min="9727" max="9727" width="23.28515625" style="4" customWidth="1"/>
    <col min="9728" max="9728" width="11.42578125" style="4" customWidth="1"/>
    <col min="9729" max="9982" width="11.42578125" style="4"/>
    <col min="9983" max="9983" width="23.28515625" style="4" customWidth="1"/>
    <col min="9984" max="9984" width="11.42578125" style="4" customWidth="1"/>
    <col min="9985" max="10238" width="11.42578125" style="4"/>
    <col min="10239" max="10239" width="23.28515625" style="4" customWidth="1"/>
    <col min="10240" max="10240" width="11.42578125" style="4" customWidth="1"/>
    <col min="10241" max="10494" width="11.42578125" style="4"/>
    <col min="10495" max="10495" width="23.28515625" style="4" customWidth="1"/>
    <col min="10496" max="10496" width="11.42578125" style="4" customWidth="1"/>
    <col min="10497" max="10750" width="11.42578125" style="4"/>
    <col min="10751" max="10751" width="23.28515625" style="4" customWidth="1"/>
    <col min="10752" max="10752" width="11.42578125" style="4" customWidth="1"/>
    <col min="10753" max="11006" width="11.42578125" style="4"/>
    <col min="11007" max="11007" width="23.28515625" style="4" customWidth="1"/>
    <col min="11008" max="11008" width="11.42578125" style="4" customWidth="1"/>
    <col min="11009" max="11262" width="11.42578125" style="4"/>
    <col min="11263" max="11263" width="23.28515625" style="4" customWidth="1"/>
    <col min="11264" max="11264" width="11.42578125" style="4" customWidth="1"/>
    <col min="11265" max="11518" width="11.42578125" style="4"/>
    <col min="11519" max="11519" width="23.28515625" style="4" customWidth="1"/>
    <col min="11520" max="11520" width="11.42578125" style="4" customWidth="1"/>
    <col min="11521" max="11774" width="11.42578125" style="4"/>
    <col min="11775" max="11775" width="23.28515625" style="4" customWidth="1"/>
    <col min="11776" max="11776" width="11.42578125" style="4" customWidth="1"/>
    <col min="11777" max="12030" width="11.42578125" style="4"/>
    <col min="12031" max="12031" width="23.28515625" style="4" customWidth="1"/>
    <col min="12032" max="12032" width="11.42578125" style="4" customWidth="1"/>
    <col min="12033" max="12286" width="11.42578125" style="4"/>
    <col min="12287" max="12287" width="23.28515625" style="4" customWidth="1"/>
    <col min="12288" max="12288" width="11.42578125" style="4" customWidth="1"/>
    <col min="12289" max="12542" width="11.42578125" style="4"/>
    <col min="12543" max="12543" width="23.28515625" style="4" customWidth="1"/>
    <col min="12544" max="12544" width="11.42578125" style="4" customWidth="1"/>
    <col min="12545" max="12798" width="11.42578125" style="4"/>
    <col min="12799" max="12799" width="23.28515625" style="4" customWidth="1"/>
    <col min="12800" max="12800" width="11.42578125" style="4" customWidth="1"/>
    <col min="12801" max="13054" width="11.42578125" style="4"/>
    <col min="13055" max="13055" width="23.28515625" style="4" customWidth="1"/>
    <col min="13056" max="13056" width="11.42578125" style="4" customWidth="1"/>
    <col min="13057" max="13310" width="11.42578125" style="4"/>
    <col min="13311" max="13311" width="23.28515625" style="4" customWidth="1"/>
    <col min="13312" max="13312" width="11.42578125" style="4" customWidth="1"/>
    <col min="13313" max="13566" width="11.42578125" style="4"/>
    <col min="13567" max="13567" width="23.28515625" style="4" customWidth="1"/>
    <col min="13568" max="13568" width="11.42578125" style="4" customWidth="1"/>
    <col min="13569" max="13822" width="11.42578125" style="4"/>
    <col min="13823" max="13823" width="23.28515625" style="4" customWidth="1"/>
    <col min="13824" max="13824" width="11.42578125" style="4" customWidth="1"/>
    <col min="13825" max="14078" width="11.42578125" style="4"/>
    <col min="14079" max="14079" width="23.28515625" style="4" customWidth="1"/>
    <col min="14080" max="14080" width="11.42578125" style="4" customWidth="1"/>
    <col min="14081" max="14334" width="11.42578125" style="4"/>
    <col min="14335" max="14335" width="23.28515625" style="4" customWidth="1"/>
    <col min="14336" max="14336" width="11.42578125" style="4" customWidth="1"/>
    <col min="14337" max="14590" width="11.42578125" style="4"/>
    <col min="14591" max="14591" width="23.28515625" style="4" customWidth="1"/>
    <col min="14592" max="14592" width="11.42578125" style="4" customWidth="1"/>
    <col min="14593" max="14846" width="11.42578125" style="4"/>
    <col min="14847" max="14847" width="23.28515625" style="4" customWidth="1"/>
    <col min="14848" max="14848" width="11.42578125" style="4" customWidth="1"/>
    <col min="14849" max="15102" width="11.42578125" style="4"/>
    <col min="15103" max="15103" width="23.28515625" style="4" customWidth="1"/>
    <col min="15104" max="15104" width="11.42578125" style="4" customWidth="1"/>
    <col min="15105" max="15358" width="11.42578125" style="4"/>
    <col min="15359" max="15359" width="23.28515625" style="4" customWidth="1"/>
    <col min="15360" max="15360" width="11.42578125" style="4" customWidth="1"/>
    <col min="15361" max="15614" width="11.42578125" style="4"/>
    <col min="15615" max="15615" width="23.28515625" style="4" customWidth="1"/>
    <col min="15616" max="15616" width="11.42578125" style="4" customWidth="1"/>
    <col min="15617" max="15870" width="11.42578125" style="4"/>
    <col min="15871" max="15871" width="23.28515625" style="4" customWidth="1"/>
    <col min="15872" max="15872" width="11.42578125" style="4" customWidth="1"/>
    <col min="15873" max="16126" width="11.42578125" style="4"/>
    <col min="16127" max="16127" width="23.28515625" style="4" customWidth="1"/>
    <col min="16128" max="16128" width="11.42578125" style="4" customWidth="1"/>
    <col min="16129" max="16384" width="11.42578125" style="4"/>
  </cols>
  <sheetData>
    <row r="1" spans="1:4" ht="18.75" x14ac:dyDescent="0.25">
      <c r="A1" s="57" t="s">
        <v>151</v>
      </c>
      <c r="B1" s="58"/>
      <c r="C1" s="58"/>
    </row>
    <row r="2" spans="1:4" x14ac:dyDescent="0.25">
      <c r="A2" s="58"/>
      <c r="B2" s="58"/>
      <c r="C2" s="58"/>
    </row>
    <row r="3" spans="1:4" x14ac:dyDescent="0.25">
      <c r="A3" s="26"/>
      <c r="B3" s="27" t="s">
        <v>91</v>
      </c>
      <c r="C3" s="164" t="s">
        <v>99</v>
      </c>
    </row>
    <row r="4" spans="1:4" x14ac:dyDescent="0.25">
      <c r="A4" s="48" t="s">
        <v>6</v>
      </c>
      <c r="B4" s="49">
        <v>53482</v>
      </c>
      <c r="C4" s="158">
        <v>53406</v>
      </c>
    </row>
    <row r="5" spans="1:4" x14ac:dyDescent="0.25">
      <c r="A5" s="47" t="s">
        <v>148</v>
      </c>
      <c r="B5" s="39">
        <v>-0.2</v>
      </c>
      <c r="C5" s="165">
        <v>-0.1</v>
      </c>
    </row>
    <row r="6" spans="1:4" x14ac:dyDescent="0.25">
      <c r="A6" s="47" t="s">
        <v>149</v>
      </c>
      <c r="B6" s="40">
        <v>62.9</v>
      </c>
      <c r="C6" s="163">
        <v>62.9</v>
      </c>
    </row>
    <row r="7" spans="1:4" x14ac:dyDescent="0.25">
      <c r="A7" s="48" t="s">
        <v>10</v>
      </c>
      <c r="B7" s="49">
        <v>19279</v>
      </c>
      <c r="C7" s="158">
        <v>19265</v>
      </c>
    </row>
    <row r="8" spans="1:4" x14ac:dyDescent="0.25">
      <c r="A8" s="47" t="s">
        <v>148</v>
      </c>
      <c r="B8" s="40">
        <v>1.6</v>
      </c>
      <c r="C8" s="163">
        <v>-0.1</v>
      </c>
    </row>
    <row r="9" spans="1:4" x14ac:dyDescent="0.25">
      <c r="A9" s="47" t="s">
        <v>149</v>
      </c>
      <c r="B9" s="40">
        <v>22.7</v>
      </c>
      <c r="C9" s="163">
        <v>22.7</v>
      </c>
    </row>
    <row r="10" spans="1:4" x14ac:dyDescent="0.25">
      <c r="A10" s="48" t="s">
        <v>7</v>
      </c>
      <c r="B10" s="49">
        <v>12309</v>
      </c>
      <c r="C10" s="158">
        <v>12232</v>
      </c>
    </row>
    <row r="11" spans="1:4" x14ac:dyDescent="0.25">
      <c r="A11" s="47" t="s">
        <v>148</v>
      </c>
      <c r="B11" s="40">
        <v>-2.2000000000000002</v>
      </c>
      <c r="C11" s="163">
        <v>-0.6</v>
      </c>
    </row>
    <row r="12" spans="1:4" x14ac:dyDescent="0.25">
      <c r="A12" s="47" t="s">
        <v>149</v>
      </c>
      <c r="B12" s="40">
        <v>14.4</v>
      </c>
      <c r="C12" s="163">
        <v>14.4</v>
      </c>
    </row>
    <row r="13" spans="1:4" x14ac:dyDescent="0.25">
      <c r="A13" s="28"/>
      <c r="B13" s="29"/>
      <c r="C13" s="29"/>
    </row>
    <row r="14" spans="1:4" x14ac:dyDescent="0.25">
      <c r="A14" s="37" t="s">
        <v>3</v>
      </c>
      <c r="B14" s="38">
        <v>85070</v>
      </c>
      <c r="C14" s="38">
        <v>84903</v>
      </c>
      <c r="D14" s="138"/>
    </row>
    <row r="15" spans="1:4" x14ac:dyDescent="0.25">
      <c r="A15" s="144" t="s">
        <v>8</v>
      </c>
      <c r="B15" s="25">
        <v>-0.1</v>
      </c>
      <c r="C15" s="163">
        <v>-0.2</v>
      </c>
    </row>
    <row r="16" spans="1:4" x14ac:dyDescent="0.25">
      <c r="A16" s="14"/>
      <c r="B16" s="41"/>
      <c r="C16" s="41"/>
    </row>
    <row r="17" spans="1:3" x14ac:dyDescent="0.25">
      <c r="A17" s="45" t="s">
        <v>96</v>
      </c>
      <c r="B17" s="42"/>
      <c r="C17" s="42"/>
    </row>
    <row r="18" spans="1:3" x14ac:dyDescent="0.25">
      <c r="A18" s="46" t="s">
        <v>162</v>
      </c>
      <c r="B18" s="43"/>
      <c r="C18" s="4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baseColWidth="10" defaultColWidth="11.42578125" defaultRowHeight="15" x14ac:dyDescent="0.25"/>
  <cols>
    <col min="1" max="1" width="18.5703125" style="1" customWidth="1"/>
    <col min="2" max="2" width="19.28515625" style="1" customWidth="1"/>
    <col min="3" max="3" width="16.85546875" style="1" customWidth="1"/>
    <col min="4" max="16384" width="11.42578125" style="1"/>
  </cols>
  <sheetData>
    <row r="1" spans="1:4" ht="18.75" x14ac:dyDescent="0.25">
      <c r="A1" s="57" t="s">
        <v>145</v>
      </c>
      <c r="B1" s="56"/>
      <c r="C1" s="56"/>
      <c r="D1" s="56"/>
    </row>
    <row r="2" spans="1:4" x14ac:dyDescent="0.25">
      <c r="A2" s="56"/>
      <c r="B2" s="56"/>
      <c r="C2" s="56"/>
      <c r="D2" s="56"/>
    </row>
    <row r="3" spans="1:4" x14ac:dyDescent="0.25">
      <c r="A3" s="146"/>
      <c r="B3" s="147" t="s">
        <v>163</v>
      </c>
      <c r="C3" s="147" t="s">
        <v>12</v>
      </c>
      <c r="D3" s="159" t="s">
        <v>11</v>
      </c>
    </row>
    <row r="4" spans="1:4" x14ac:dyDescent="0.25">
      <c r="A4" s="48" t="s">
        <v>15</v>
      </c>
      <c r="B4" s="49">
        <v>69124</v>
      </c>
      <c r="C4" s="49">
        <v>1883</v>
      </c>
      <c r="D4" s="158">
        <v>71007</v>
      </c>
    </row>
    <row r="5" spans="1:4" x14ac:dyDescent="0.25">
      <c r="A5" s="47" t="s">
        <v>34</v>
      </c>
      <c r="B5" s="50">
        <v>29663</v>
      </c>
      <c r="C5" s="50">
        <v>758</v>
      </c>
      <c r="D5" s="160">
        <v>30421</v>
      </c>
    </row>
    <row r="6" spans="1:4" x14ac:dyDescent="0.25">
      <c r="A6" s="48" t="s">
        <v>13</v>
      </c>
      <c r="B6" s="49">
        <v>13896</v>
      </c>
      <c r="C6" s="49">
        <v>0</v>
      </c>
      <c r="D6" s="158">
        <v>13896</v>
      </c>
    </row>
    <row r="7" spans="1:4" x14ac:dyDescent="0.25">
      <c r="A7" s="47" t="s">
        <v>34</v>
      </c>
      <c r="B7" s="50">
        <v>5113</v>
      </c>
      <c r="C7" s="50">
        <v>0</v>
      </c>
      <c r="D7" s="160">
        <v>5113</v>
      </c>
    </row>
    <row r="8" spans="1:4" x14ac:dyDescent="0.25">
      <c r="A8" s="148"/>
      <c r="B8" s="149"/>
      <c r="C8" s="149"/>
      <c r="D8" s="161"/>
    </row>
    <row r="9" spans="1:4" x14ac:dyDescent="0.25">
      <c r="A9" s="37" t="s">
        <v>3</v>
      </c>
      <c r="B9" s="51">
        <v>83020</v>
      </c>
      <c r="C9" s="51">
        <v>1883</v>
      </c>
      <c r="D9" s="38">
        <v>84903</v>
      </c>
    </row>
    <row r="10" spans="1:4" x14ac:dyDescent="0.25">
      <c r="A10" s="47" t="s">
        <v>34</v>
      </c>
      <c r="B10" s="50">
        <v>34776</v>
      </c>
      <c r="C10" s="50">
        <v>758</v>
      </c>
      <c r="D10" s="160">
        <v>35534</v>
      </c>
    </row>
    <row r="11" spans="1:4" x14ac:dyDescent="0.25">
      <c r="A11" s="47" t="s">
        <v>78</v>
      </c>
      <c r="B11" s="52">
        <f>ROUND(100*B10/B9,1)</f>
        <v>41.9</v>
      </c>
      <c r="C11" s="52">
        <f t="shared" ref="C11:D11" si="0">ROUND(100*C10/C9,1)</f>
        <v>40.299999999999997</v>
      </c>
      <c r="D11" s="52">
        <f t="shared" si="0"/>
        <v>41.9</v>
      </c>
    </row>
    <row r="12" spans="1:4" x14ac:dyDescent="0.25">
      <c r="A12" s="47"/>
      <c r="B12" s="52"/>
      <c r="C12" s="52"/>
      <c r="D12" s="52"/>
    </row>
    <row r="13" spans="1:4" ht="28.5" customHeight="1" x14ac:dyDescent="0.25">
      <c r="A13" s="30" t="s">
        <v>165</v>
      </c>
      <c r="B13" s="53"/>
      <c r="C13" s="53"/>
      <c r="D13" s="53"/>
    </row>
    <row r="14" spans="1:4" x14ac:dyDescent="0.25">
      <c r="A14" s="34" t="s">
        <v>96</v>
      </c>
      <c r="B14" s="54"/>
      <c r="C14" s="54"/>
      <c r="D14" s="54"/>
    </row>
    <row r="15" spans="1:4" x14ac:dyDescent="0.25">
      <c r="A15" s="34" t="s">
        <v>162</v>
      </c>
      <c r="B15" s="55"/>
      <c r="C15" s="55"/>
      <c r="D15" s="5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workbookViewId="0"/>
  </sheetViews>
  <sheetFormatPr baseColWidth="10" defaultRowHeight="15" x14ac:dyDescent="0.25"/>
  <cols>
    <col min="1" max="1" width="23.7109375" style="1" customWidth="1"/>
    <col min="2" max="2" width="12.28515625" style="1" customWidth="1"/>
    <col min="3" max="3" width="15" style="1" bestFit="1" customWidth="1"/>
    <col min="4" max="4" width="10.85546875" style="1" customWidth="1"/>
    <col min="5" max="5" width="9.28515625" style="1" customWidth="1"/>
    <col min="6" max="16384" width="11.42578125" style="1"/>
  </cols>
  <sheetData>
    <row r="1" spans="1:5" ht="18.75" x14ac:dyDescent="0.25">
      <c r="A1" s="57" t="s">
        <v>152</v>
      </c>
      <c r="B1" s="56"/>
      <c r="C1" s="56"/>
      <c r="D1" s="56"/>
      <c r="E1" s="56"/>
    </row>
    <row r="2" spans="1:5" x14ac:dyDescent="0.25">
      <c r="A2" s="56"/>
      <c r="B2" s="56"/>
      <c r="C2" s="56"/>
      <c r="D2" s="56"/>
      <c r="E2" s="56"/>
    </row>
    <row r="3" spans="1:5" ht="30" x14ac:dyDescent="0.25">
      <c r="A3" s="151"/>
      <c r="B3" s="27" t="s">
        <v>6</v>
      </c>
      <c r="C3" s="27" t="s">
        <v>10</v>
      </c>
      <c r="D3" s="27" t="s">
        <v>7</v>
      </c>
      <c r="E3" s="124" t="s">
        <v>11</v>
      </c>
    </row>
    <row r="4" spans="1:5" x14ac:dyDescent="0.25">
      <c r="A4" s="48" t="s">
        <v>35</v>
      </c>
      <c r="B4" s="69">
        <v>92.1</v>
      </c>
      <c r="C4" s="69">
        <v>85</v>
      </c>
      <c r="D4" s="69">
        <v>97.3</v>
      </c>
      <c r="E4" s="70">
        <v>91.2</v>
      </c>
    </row>
    <row r="5" spans="1:5" x14ac:dyDescent="0.25">
      <c r="A5" s="47" t="s">
        <v>36</v>
      </c>
      <c r="B5" s="69">
        <v>91.8</v>
      </c>
      <c r="C5" s="69">
        <v>39.6</v>
      </c>
      <c r="D5" s="69">
        <v>24.2</v>
      </c>
      <c r="E5" s="70">
        <v>69.3</v>
      </c>
    </row>
    <row r="6" spans="1:5" x14ac:dyDescent="0.25">
      <c r="A6" s="47" t="s">
        <v>37</v>
      </c>
      <c r="B6" s="69">
        <v>0.2</v>
      </c>
      <c r="C6" s="69">
        <v>45.1</v>
      </c>
      <c r="D6" s="69">
        <v>23.1</v>
      </c>
      <c r="E6" s="70">
        <v>14.2</v>
      </c>
    </row>
    <row r="7" spans="1:5" x14ac:dyDescent="0.25">
      <c r="A7" s="47" t="s">
        <v>38</v>
      </c>
      <c r="B7" s="69">
        <v>0.1</v>
      </c>
      <c r="C7" s="69">
        <v>0.3</v>
      </c>
      <c r="D7" s="69">
        <v>50</v>
      </c>
      <c r="E7" s="70">
        <v>7.7</v>
      </c>
    </row>
    <row r="8" spans="1:5" x14ac:dyDescent="0.25">
      <c r="A8" s="48" t="s">
        <v>39</v>
      </c>
      <c r="B8" s="69">
        <v>6</v>
      </c>
      <c r="C8" s="69">
        <v>11.4</v>
      </c>
      <c r="D8" s="69">
        <v>0.2</v>
      </c>
      <c r="E8" s="70">
        <v>6.4</v>
      </c>
    </row>
    <row r="9" spans="1:5" x14ac:dyDescent="0.25">
      <c r="A9" s="48" t="s">
        <v>40</v>
      </c>
      <c r="B9" s="69">
        <v>0.3</v>
      </c>
      <c r="C9" s="69">
        <v>0.5</v>
      </c>
      <c r="D9" s="69">
        <v>0</v>
      </c>
      <c r="E9" s="70">
        <v>0.3</v>
      </c>
    </row>
    <row r="10" spans="1:5" x14ac:dyDescent="0.25">
      <c r="A10" s="48" t="s">
        <v>16</v>
      </c>
      <c r="B10" s="69">
        <v>1.6</v>
      </c>
      <c r="C10" s="69">
        <v>3.1</v>
      </c>
      <c r="D10" s="69">
        <v>2.5</v>
      </c>
      <c r="E10" s="70">
        <v>2.1</v>
      </c>
    </row>
    <row r="11" spans="1:5" x14ac:dyDescent="0.25">
      <c r="A11" s="152"/>
      <c r="B11" s="153"/>
      <c r="C11" s="153"/>
      <c r="D11" s="153"/>
      <c r="E11" s="157"/>
    </row>
    <row r="12" spans="1:5" x14ac:dyDescent="0.25">
      <c r="A12" s="37" t="s">
        <v>3</v>
      </c>
      <c r="B12" s="67">
        <v>100</v>
      </c>
      <c r="C12" s="67">
        <v>100</v>
      </c>
      <c r="D12" s="67">
        <v>100</v>
      </c>
      <c r="E12" s="68">
        <v>100</v>
      </c>
    </row>
    <row r="13" spans="1:5" x14ac:dyDescent="0.25">
      <c r="A13" s="47" t="s">
        <v>153</v>
      </c>
      <c r="B13" s="49">
        <v>25440</v>
      </c>
      <c r="C13" s="49">
        <v>9744</v>
      </c>
      <c r="D13" s="49">
        <v>6309</v>
      </c>
      <c r="E13" s="158">
        <v>41493</v>
      </c>
    </row>
    <row r="14" spans="1:5" x14ac:dyDescent="0.25">
      <c r="A14" s="47" t="s">
        <v>33</v>
      </c>
      <c r="B14" s="69">
        <v>-0.4</v>
      </c>
      <c r="C14" s="69">
        <v>1.6</v>
      </c>
      <c r="D14" s="69">
        <v>-1.5</v>
      </c>
      <c r="E14" s="70">
        <v>-0.1</v>
      </c>
    </row>
    <row r="15" spans="1:5" x14ac:dyDescent="0.25">
      <c r="A15" s="14"/>
      <c r="B15" s="70"/>
      <c r="C15" s="70"/>
      <c r="D15" s="70"/>
      <c r="E15" s="70"/>
    </row>
    <row r="16" spans="1:5" ht="15" customHeight="1" x14ac:dyDescent="0.25">
      <c r="A16" s="30" t="s">
        <v>17</v>
      </c>
      <c r="B16" s="53"/>
      <c r="C16" s="53"/>
      <c r="D16" s="36"/>
      <c r="E16" s="36"/>
    </row>
    <row r="17" spans="1:5" x14ac:dyDescent="0.25">
      <c r="A17" s="34" t="s">
        <v>96</v>
      </c>
      <c r="B17" s="55"/>
      <c r="C17" s="55"/>
      <c r="D17" s="55"/>
      <c r="E17" s="55"/>
    </row>
    <row r="18" spans="1:5" x14ac:dyDescent="0.25">
      <c r="A18" s="34" t="s">
        <v>162</v>
      </c>
      <c r="B18" s="54"/>
      <c r="C18" s="54"/>
      <c r="D18" s="55"/>
      <c r="E18" s="5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baseColWidth="10" defaultRowHeight="15" x14ac:dyDescent="0.25"/>
  <cols>
    <col min="1" max="1" width="39.42578125" style="4" customWidth="1"/>
    <col min="2" max="16384" width="11.42578125" style="4"/>
  </cols>
  <sheetData>
    <row r="1" spans="1:3" ht="18.75" x14ac:dyDescent="0.25">
      <c r="A1" s="57" t="s">
        <v>154</v>
      </c>
      <c r="B1" s="58"/>
      <c r="C1" s="58"/>
    </row>
    <row r="2" spans="1:3" x14ac:dyDescent="0.25">
      <c r="A2" s="58"/>
      <c r="B2" s="58"/>
      <c r="C2" s="58"/>
    </row>
    <row r="3" spans="1:3" x14ac:dyDescent="0.25">
      <c r="A3" s="5"/>
      <c r="B3" s="72" t="s">
        <v>91</v>
      </c>
      <c r="C3" s="162" t="s">
        <v>99</v>
      </c>
    </row>
    <row r="4" spans="1:3" x14ac:dyDescent="0.25">
      <c r="A4" s="48" t="s">
        <v>41</v>
      </c>
      <c r="B4" s="49">
        <v>26299</v>
      </c>
      <c r="C4" s="158">
        <v>26168</v>
      </c>
    </row>
    <row r="5" spans="1:3" x14ac:dyDescent="0.25">
      <c r="A5" s="47" t="s">
        <v>149</v>
      </c>
      <c r="B5" s="40">
        <v>30.9</v>
      </c>
      <c r="C5" s="163">
        <v>30.8</v>
      </c>
    </row>
    <row r="6" spans="1:3" x14ac:dyDescent="0.25">
      <c r="A6" s="48" t="s">
        <v>42</v>
      </c>
      <c r="B6" s="49">
        <v>25020</v>
      </c>
      <c r="C6" s="158">
        <v>24982</v>
      </c>
    </row>
    <row r="7" spans="1:3" x14ac:dyDescent="0.25">
      <c r="A7" s="47" t="s">
        <v>149</v>
      </c>
      <c r="B7" s="40">
        <v>29.4</v>
      </c>
      <c r="C7" s="163">
        <v>29.4</v>
      </c>
    </row>
    <row r="8" spans="1:3" x14ac:dyDescent="0.25">
      <c r="A8" s="48" t="s">
        <v>43</v>
      </c>
      <c r="B8" s="49">
        <v>33751</v>
      </c>
      <c r="C8" s="158">
        <v>33753</v>
      </c>
    </row>
    <row r="9" spans="1:3" x14ac:dyDescent="0.25">
      <c r="A9" s="47" t="s">
        <v>9</v>
      </c>
      <c r="B9" s="40">
        <v>39.700000000000003</v>
      </c>
      <c r="C9" s="163">
        <v>39.799999999999997</v>
      </c>
    </row>
    <row r="10" spans="1:3" x14ac:dyDescent="0.25">
      <c r="A10" s="28"/>
      <c r="B10" s="71"/>
      <c r="C10" s="29"/>
    </row>
    <row r="11" spans="1:3" x14ac:dyDescent="0.25">
      <c r="A11" s="37" t="s">
        <v>3</v>
      </c>
      <c r="B11" s="51">
        <v>85070</v>
      </c>
      <c r="C11" s="38">
        <v>84903</v>
      </c>
    </row>
    <row r="12" spans="1:3" x14ac:dyDescent="0.25">
      <c r="A12" s="42"/>
      <c r="B12" s="73"/>
      <c r="C12" s="58"/>
    </row>
    <row r="13" spans="1:3" x14ac:dyDescent="0.25">
      <c r="A13" s="45" t="s">
        <v>96</v>
      </c>
      <c r="B13" s="73"/>
      <c r="C13" s="58"/>
    </row>
    <row r="14" spans="1:3" x14ac:dyDescent="0.25">
      <c r="A14" s="46" t="s">
        <v>162</v>
      </c>
      <c r="B14" s="74"/>
      <c r="C14" s="58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zoomScale="85" zoomScaleNormal="85"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C5" sqref="C5"/>
    </sheetView>
  </sheetViews>
  <sheetFormatPr baseColWidth="10" defaultRowHeight="15" x14ac:dyDescent="0.25"/>
  <cols>
    <col min="1" max="1" width="20.5703125" style="75" customWidth="1"/>
    <col min="2" max="2" width="68.28515625" style="75" customWidth="1"/>
    <col min="3" max="3" width="14.42578125" style="75" customWidth="1"/>
    <col min="4" max="4" width="13.5703125" style="75" bestFit="1" customWidth="1"/>
    <col min="5" max="5" width="10.42578125" style="75" bestFit="1" customWidth="1"/>
    <col min="6" max="6" width="9.7109375" style="75" bestFit="1" customWidth="1"/>
    <col min="7" max="7" width="14.42578125" style="75" customWidth="1"/>
    <col min="8" max="8" width="13.5703125" style="75" bestFit="1" customWidth="1"/>
    <col min="9" max="9" width="10.42578125" style="75" bestFit="1" customWidth="1"/>
    <col min="10" max="10" width="9.7109375" style="75" bestFit="1" customWidth="1"/>
    <col min="11" max="11" width="6.7109375" style="75" bestFit="1" customWidth="1"/>
    <col min="12" max="12" width="13" style="75" bestFit="1" customWidth="1"/>
    <col min="13" max="16384" width="11.42578125" style="75"/>
  </cols>
  <sheetData>
    <row r="1" spans="1:12" ht="18.75" x14ac:dyDescent="0.25">
      <c r="A1" s="57" t="s">
        <v>155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x14ac:dyDescent="0.25">
      <c r="A3" s="56"/>
      <c r="B3" s="56"/>
      <c r="C3" s="171" t="s">
        <v>15</v>
      </c>
      <c r="D3" s="171"/>
      <c r="E3" s="171"/>
      <c r="F3" s="171"/>
      <c r="G3" s="171" t="s">
        <v>13</v>
      </c>
      <c r="H3" s="171"/>
      <c r="I3" s="171"/>
      <c r="J3" s="171"/>
      <c r="K3" s="171" t="s">
        <v>14</v>
      </c>
      <c r="L3" s="171" t="s">
        <v>44</v>
      </c>
    </row>
    <row r="4" spans="1:12" ht="30" x14ac:dyDescent="0.25">
      <c r="A4" s="172"/>
      <c r="B4" s="172"/>
      <c r="C4" s="76" t="s">
        <v>164</v>
      </c>
      <c r="D4" s="76" t="s">
        <v>69</v>
      </c>
      <c r="E4" s="76" t="s">
        <v>12</v>
      </c>
      <c r="F4" s="6" t="s">
        <v>3</v>
      </c>
      <c r="G4" s="76" t="s">
        <v>164</v>
      </c>
      <c r="H4" s="76" t="s">
        <v>69</v>
      </c>
      <c r="I4" s="76" t="s">
        <v>12</v>
      </c>
      <c r="J4" s="6" t="s">
        <v>3</v>
      </c>
      <c r="K4" s="171"/>
      <c r="L4" s="171"/>
    </row>
    <row r="5" spans="1:12" x14ac:dyDescent="0.25">
      <c r="A5" s="170" t="s">
        <v>45</v>
      </c>
      <c r="B5" s="80" t="s">
        <v>2</v>
      </c>
      <c r="C5" s="84">
        <v>21360</v>
      </c>
      <c r="D5" s="84">
        <v>431</v>
      </c>
      <c r="E5" s="84">
        <v>193</v>
      </c>
      <c r="F5" s="84">
        <v>21984</v>
      </c>
      <c r="G5" s="84">
        <v>3861</v>
      </c>
      <c r="H5" s="84"/>
      <c r="I5" s="84"/>
      <c r="J5" s="84">
        <v>3861</v>
      </c>
      <c r="K5" s="84">
        <v>25845</v>
      </c>
      <c r="L5" s="84">
        <v>8067</v>
      </c>
    </row>
    <row r="6" spans="1:12" x14ac:dyDescent="0.25">
      <c r="A6" s="170"/>
      <c r="B6" s="81" t="s">
        <v>49</v>
      </c>
      <c r="C6" s="85">
        <v>3063</v>
      </c>
      <c r="D6" s="85"/>
      <c r="E6" s="85">
        <v>143</v>
      </c>
      <c r="F6" s="85">
        <v>3206</v>
      </c>
      <c r="G6" s="85">
        <v>162</v>
      </c>
      <c r="H6" s="85"/>
      <c r="I6" s="85"/>
      <c r="J6" s="85">
        <v>162</v>
      </c>
      <c r="K6" s="85">
        <v>3368</v>
      </c>
      <c r="L6" s="85">
        <v>2396</v>
      </c>
    </row>
    <row r="7" spans="1:12" x14ac:dyDescent="0.25">
      <c r="A7" s="170"/>
      <c r="B7" s="81" t="s">
        <v>94</v>
      </c>
      <c r="C7" s="85"/>
      <c r="D7" s="85"/>
      <c r="E7" s="85">
        <v>8</v>
      </c>
      <c r="F7" s="85">
        <v>8</v>
      </c>
      <c r="G7" s="85"/>
      <c r="H7" s="85"/>
      <c r="I7" s="85"/>
      <c r="J7" s="85"/>
      <c r="K7" s="85">
        <v>8</v>
      </c>
      <c r="L7" s="85">
        <v>1</v>
      </c>
    </row>
    <row r="8" spans="1:12" x14ac:dyDescent="0.25">
      <c r="A8" s="170"/>
      <c r="B8" s="81" t="s">
        <v>95</v>
      </c>
      <c r="C8" s="85"/>
      <c r="D8" s="85"/>
      <c r="E8" s="85"/>
      <c r="F8" s="85"/>
      <c r="G8" s="85">
        <v>30</v>
      </c>
      <c r="H8" s="85"/>
      <c r="I8" s="85"/>
      <c r="J8" s="85">
        <v>30</v>
      </c>
      <c r="K8" s="85">
        <v>30</v>
      </c>
      <c r="L8" s="85">
        <v>3</v>
      </c>
    </row>
    <row r="9" spans="1:12" x14ac:dyDescent="0.25">
      <c r="A9" s="170"/>
      <c r="B9" s="81" t="s">
        <v>53</v>
      </c>
      <c r="C9" s="85">
        <v>100</v>
      </c>
      <c r="D9" s="85"/>
      <c r="E9" s="85"/>
      <c r="F9" s="85">
        <v>100</v>
      </c>
      <c r="G9" s="85"/>
      <c r="H9" s="85"/>
      <c r="I9" s="85"/>
      <c r="J9" s="85"/>
      <c r="K9" s="85">
        <v>100</v>
      </c>
      <c r="L9" s="85">
        <v>86</v>
      </c>
    </row>
    <row r="10" spans="1:12" x14ac:dyDescent="0.25">
      <c r="A10" s="170"/>
      <c r="B10" s="81" t="s">
        <v>46</v>
      </c>
      <c r="C10" s="85">
        <v>6953</v>
      </c>
      <c r="D10" s="85">
        <v>281</v>
      </c>
      <c r="E10" s="85"/>
      <c r="F10" s="85">
        <v>7234</v>
      </c>
      <c r="G10" s="85">
        <v>1478</v>
      </c>
      <c r="H10" s="85"/>
      <c r="I10" s="85"/>
      <c r="J10" s="85">
        <v>1478</v>
      </c>
      <c r="K10" s="85">
        <v>8712</v>
      </c>
      <c r="L10" s="85">
        <v>1974</v>
      </c>
    </row>
    <row r="11" spans="1:12" x14ac:dyDescent="0.25">
      <c r="A11" s="170"/>
      <c r="B11" s="81" t="s">
        <v>47</v>
      </c>
      <c r="C11" s="85">
        <v>7188</v>
      </c>
      <c r="D11" s="85">
        <v>150</v>
      </c>
      <c r="E11" s="85"/>
      <c r="F11" s="85">
        <v>7338</v>
      </c>
      <c r="G11" s="85">
        <v>1307</v>
      </c>
      <c r="H11" s="85"/>
      <c r="I11" s="85"/>
      <c r="J11" s="85">
        <v>1307</v>
      </c>
      <c r="K11" s="85">
        <v>8645</v>
      </c>
      <c r="L11" s="85">
        <v>2767</v>
      </c>
    </row>
    <row r="12" spans="1:12" x14ac:dyDescent="0.25">
      <c r="A12" s="170"/>
      <c r="B12" s="81" t="s">
        <v>48</v>
      </c>
      <c r="C12" s="85">
        <v>2551</v>
      </c>
      <c r="D12" s="85"/>
      <c r="E12" s="85"/>
      <c r="F12" s="85">
        <v>2551</v>
      </c>
      <c r="G12" s="85">
        <v>771</v>
      </c>
      <c r="H12" s="85"/>
      <c r="I12" s="85"/>
      <c r="J12" s="85">
        <v>771</v>
      </c>
      <c r="K12" s="85">
        <v>3322</v>
      </c>
      <c r="L12" s="85">
        <v>555</v>
      </c>
    </row>
    <row r="13" spans="1:12" x14ac:dyDescent="0.25">
      <c r="A13" s="170"/>
      <c r="B13" s="81" t="s">
        <v>52</v>
      </c>
      <c r="C13" s="85">
        <v>154</v>
      </c>
      <c r="D13" s="85"/>
      <c r="E13" s="85">
        <v>42</v>
      </c>
      <c r="F13" s="85">
        <v>196</v>
      </c>
      <c r="G13" s="85"/>
      <c r="H13" s="85"/>
      <c r="I13" s="85"/>
      <c r="J13" s="85"/>
      <c r="K13" s="85">
        <v>196</v>
      </c>
      <c r="L13" s="85">
        <v>123</v>
      </c>
    </row>
    <row r="14" spans="1:12" x14ac:dyDescent="0.25">
      <c r="A14" s="170"/>
      <c r="B14" s="81" t="s">
        <v>51</v>
      </c>
      <c r="C14" s="85">
        <v>87</v>
      </c>
      <c r="D14" s="85"/>
      <c r="E14" s="85"/>
      <c r="F14" s="85">
        <v>87</v>
      </c>
      <c r="G14" s="85"/>
      <c r="H14" s="85"/>
      <c r="I14" s="85"/>
      <c r="J14" s="85"/>
      <c r="K14" s="85">
        <v>87</v>
      </c>
      <c r="L14" s="85">
        <v>40</v>
      </c>
    </row>
    <row r="15" spans="1:12" x14ac:dyDescent="0.25">
      <c r="A15" s="170"/>
      <c r="B15" s="89" t="s">
        <v>50</v>
      </c>
      <c r="C15" s="11">
        <v>1264</v>
      </c>
      <c r="D15" s="11"/>
      <c r="E15" s="11"/>
      <c r="F15" s="11">
        <v>1264</v>
      </c>
      <c r="G15" s="11">
        <v>113</v>
      </c>
      <c r="H15" s="11"/>
      <c r="I15" s="11"/>
      <c r="J15" s="11">
        <v>113</v>
      </c>
      <c r="K15" s="11">
        <v>1377</v>
      </c>
      <c r="L15" s="11">
        <v>122</v>
      </c>
    </row>
    <row r="16" spans="1:12" x14ac:dyDescent="0.25">
      <c r="A16" s="170"/>
      <c r="B16" s="8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70"/>
      <c r="B17" s="3" t="s">
        <v>4</v>
      </c>
      <c r="C17" s="13">
        <v>22682</v>
      </c>
      <c r="D17" s="13">
        <v>354</v>
      </c>
      <c r="E17" s="13">
        <v>463</v>
      </c>
      <c r="F17" s="13">
        <v>23499</v>
      </c>
      <c r="G17" s="13">
        <v>4062</v>
      </c>
      <c r="H17" s="13"/>
      <c r="I17" s="13"/>
      <c r="J17" s="13">
        <v>4062</v>
      </c>
      <c r="K17" s="13">
        <v>27561</v>
      </c>
      <c r="L17" s="13">
        <v>8396</v>
      </c>
    </row>
    <row r="18" spans="1:12" x14ac:dyDescent="0.25">
      <c r="A18" s="170"/>
      <c r="B18" s="82" t="s">
        <v>73</v>
      </c>
      <c r="C18" s="86">
        <v>3704</v>
      </c>
      <c r="D18" s="86">
        <v>99</v>
      </c>
      <c r="E18" s="86">
        <v>73</v>
      </c>
      <c r="F18" s="86">
        <v>3876</v>
      </c>
      <c r="G18" s="86">
        <v>478</v>
      </c>
      <c r="H18" s="86"/>
      <c r="I18" s="86"/>
      <c r="J18" s="86">
        <v>478</v>
      </c>
      <c r="K18" s="86">
        <v>4354</v>
      </c>
      <c r="L18" s="86">
        <v>1271</v>
      </c>
    </row>
    <row r="19" spans="1:12" x14ac:dyDescent="0.25">
      <c r="A19" s="170"/>
      <c r="B19" s="78" t="s">
        <v>58</v>
      </c>
      <c r="C19" s="85">
        <v>1374</v>
      </c>
      <c r="D19" s="85"/>
      <c r="E19" s="85">
        <v>303</v>
      </c>
      <c r="F19" s="85">
        <v>1677</v>
      </c>
      <c r="G19" s="85">
        <v>84</v>
      </c>
      <c r="H19" s="85"/>
      <c r="I19" s="85"/>
      <c r="J19" s="85">
        <v>84</v>
      </c>
      <c r="K19" s="85">
        <v>1761</v>
      </c>
      <c r="L19" s="85">
        <v>449</v>
      </c>
    </row>
    <row r="20" spans="1:12" x14ac:dyDescent="0.25">
      <c r="A20" s="170"/>
      <c r="B20" s="83" t="s">
        <v>73</v>
      </c>
      <c r="C20" s="87">
        <v>21</v>
      </c>
      <c r="D20" s="87"/>
      <c r="E20" s="87">
        <v>38</v>
      </c>
      <c r="F20" s="87">
        <v>59</v>
      </c>
      <c r="G20" s="87">
        <v>6</v>
      </c>
      <c r="H20" s="87"/>
      <c r="I20" s="87"/>
      <c r="J20" s="87">
        <v>6</v>
      </c>
      <c r="K20" s="87">
        <v>65</v>
      </c>
      <c r="L20" s="87">
        <v>34</v>
      </c>
    </row>
    <row r="21" spans="1:12" x14ac:dyDescent="0.25">
      <c r="A21" s="170"/>
      <c r="B21" s="78" t="s">
        <v>49</v>
      </c>
      <c r="C21" s="85">
        <v>2911</v>
      </c>
      <c r="D21" s="85"/>
      <c r="E21" s="85">
        <v>131</v>
      </c>
      <c r="F21" s="85">
        <v>3042</v>
      </c>
      <c r="G21" s="85">
        <v>160</v>
      </c>
      <c r="H21" s="85"/>
      <c r="I21" s="85"/>
      <c r="J21" s="85">
        <v>160</v>
      </c>
      <c r="K21" s="85">
        <v>3202</v>
      </c>
      <c r="L21" s="85">
        <v>2250</v>
      </c>
    </row>
    <row r="22" spans="1:12" x14ac:dyDescent="0.25">
      <c r="A22" s="170"/>
      <c r="B22" s="83" t="s">
        <v>73</v>
      </c>
      <c r="C22" s="87">
        <v>588</v>
      </c>
      <c r="D22" s="87"/>
      <c r="E22" s="87">
        <v>26</v>
      </c>
      <c r="F22" s="87">
        <v>614</v>
      </c>
      <c r="G22" s="87">
        <v>34</v>
      </c>
      <c r="H22" s="87"/>
      <c r="I22" s="87"/>
      <c r="J22" s="87">
        <v>34</v>
      </c>
      <c r="K22" s="87">
        <v>648</v>
      </c>
      <c r="L22" s="87">
        <v>470</v>
      </c>
    </row>
    <row r="23" spans="1:12" x14ac:dyDescent="0.25">
      <c r="A23" s="170"/>
      <c r="B23" s="78" t="s">
        <v>53</v>
      </c>
      <c r="C23" s="85">
        <v>81</v>
      </c>
      <c r="D23" s="85"/>
      <c r="E23" s="85"/>
      <c r="F23" s="85">
        <v>81</v>
      </c>
      <c r="G23" s="85"/>
      <c r="H23" s="85"/>
      <c r="I23" s="85"/>
      <c r="J23" s="85"/>
      <c r="K23" s="85">
        <v>81</v>
      </c>
      <c r="L23" s="85">
        <v>64</v>
      </c>
    </row>
    <row r="24" spans="1:12" x14ac:dyDescent="0.25">
      <c r="A24" s="170"/>
      <c r="B24" s="83" t="s">
        <v>73</v>
      </c>
      <c r="C24" s="87">
        <v>1</v>
      </c>
      <c r="D24" s="87"/>
      <c r="E24" s="87"/>
      <c r="F24" s="87">
        <v>1</v>
      </c>
      <c r="G24" s="87"/>
      <c r="H24" s="87"/>
      <c r="I24" s="87"/>
      <c r="J24" s="87"/>
      <c r="K24" s="87">
        <v>1</v>
      </c>
      <c r="L24" s="87"/>
    </row>
    <row r="25" spans="1:12" x14ac:dyDescent="0.25">
      <c r="A25" s="170"/>
      <c r="B25" s="78" t="s">
        <v>54</v>
      </c>
      <c r="C25" s="85">
        <v>5641</v>
      </c>
      <c r="D25" s="85">
        <v>129</v>
      </c>
      <c r="E25" s="85"/>
      <c r="F25" s="85">
        <v>5770</v>
      </c>
      <c r="G25" s="85">
        <v>905</v>
      </c>
      <c r="H25" s="85"/>
      <c r="I25" s="85"/>
      <c r="J25" s="85">
        <v>905</v>
      </c>
      <c r="K25" s="85">
        <v>6675</v>
      </c>
      <c r="L25" s="85">
        <v>1520</v>
      </c>
    </row>
    <row r="26" spans="1:12" x14ac:dyDescent="0.25">
      <c r="A26" s="170"/>
      <c r="B26" s="83" t="s">
        <v>73</v>
      </c>
      <c r="C26" s="87">
        <v>1026</v>
      </c>
      <c r="D26" s="87">
        <v>37</v>
      </c>
      <c r="E26" s="87"/>
      <c r="F26" s="87">
        <v>1063</v>
      </c>
      <c r="G26" s="87">
        <v>136</v>
      </c>
      <c r="H26" s="87"/>
      <c r="I26" s="87"/>
      <c r="J26" s="87">
        <v>136</v>
      </c>
      <c r="K26" s="87">
        <v>1199</v>
      </c>
      <c r="L26" s="87">
        <v>209</v>
      </c>
    </row>
    <row r="27" spans="1:12" x14ac:dyDescent="0.25">
      <c r="A27" s="170"/>
      <c r="B27" s="78" t="s">
        <v>55</v>
      </c>
      <c r="C27" s="85">
        <v>4499</v>
      </c>
      <c r="D27" s="85">
        <v>54</v>
      </c>
      <c r="E27" s="85"/>
      <c r="F27" s="85">
        <v>4553</v>
      </c>
      <c r="G27" s="85">
        <v>792</v>
      </c>
      <c r="H27" s="85"/>
      <c r="I27" s="85"/>
      <c r="J27" s="85">
        <v>792</v>
      </c>
      <c r="K27" s="85">
        <v>5345</v>
      </c>
      <c r="L27" s="85">
        <v>1950</v>
      </c>
    </row>
    <row r="28" spans="1:12" x14ac:dyDescent="0.25">
      <c r="A28" s="170"/>
      <c r="B28" s="83" t="s">
        <v>73</v>
      </c>
      <c r="C28" s="87">
        <v>798</v>
      </c>
      <c r="D28" s="87">
        <v>15</v>
      </c>
      <c r="E28" s="87"/>
      <c r="F28" s="87">
        <v>813</v>
      </c>
      <c r="G28" s="87">
        <v>96</v>
      </c>
      <c r="H28" s="87"/>
      <c r="I28" s="87"/>
      <c r="J28" s="87">
        <v>96</v>
      </c>
      <c r="K28" s="87">
        <v>909</v>
      </c>
      <c r="L28" s="87">
        <v>293</v>
      </c>
    </row>
    <row r="29" spans="1:12" x14ac:dyDescent="0.25">
      <c r="A29" s="170"/>
      <c r="B29" s="78" t="s">
        <v>56</v>
      </c>
      <c r="C29" s="85">
        <v>4567</v>
      </c>
      <c r="D29" s="85">
        <v>171</v>
      </c>
      <c r="E29" s="85"/>
      <c r="F29" s="85">
        <v>4738</v>
      </c>
      <c r="G29" s="85">
        <v>1240</v>
      </c>
      <c r="H29" s="85"/>
      <c r="I29" s="85"/>
      <c r="J29" s="85">
        <v>1240</v>
      </c>
      <c r="K29" s="85">
        <v>5978</v>
      </c>
      <c r="L29" s="85">
        <v>1418</v>
      </c>
    </row>
    <row r="30" spans="1:12" x14ac:dyDescent="0.25">
      <c r="A30" s="170"/>
      <c r="B30" s="83" t="s">
        <v>73</v>
      </c>
      <c r="C30" s="87">
        <v>692</v>
      </c>
      <c r="D30" s="87">
        <v>47</v>
      </c>
      <c r="E30" s="87"/>
      <c r="F30" s="87">
        <v>739</v>
      </c>
      <c r="G30" s="87">
        <v>126</v>
      </c>
      <c r="H30" s="87"/>
      <c r="I30" s="87"/>
      <c r="J30" s="87">
        <v>126</v>
      </c>
      <c r="K30" s="87">
        <v>865</v>
      </c>
      <c r="L30" s="87">
        <v>162</v>
      </c>
    </row>
    <row r="31" spans="1:12" x14ac:dyDescent="0.25">
      <c r="A31" s="170"/>
      <c r="B31" s="78" t="s">
        <v>57</v>
      </c>
      <c r="C31" s="85">
        <v>2360</v>
      </c>
      <c r="D31" s="85"/>
      <c r="E31" s="85"/>
      <c r="F31" s="85">
        <v>2360</v>
      </c>
      <c r="G31" s="85">
        <v>728</v>
      </c>
      <c r="H31" s="85"/>
      <c r="I31" s="85"/>
      <c r="J31" s="85">
        <v>728</v>
      </c>
      <c r="K31" s="85">
        <v>3088</v>
      </c>
      <c r="L31" s="85">
        <v>528</v>
      </c>
    </row>
    <row r="32" spans="1:12" x14ac:dyDescent="0.25">
      <c r="A32" s="170"/>
      <c r="B32" s="83" t="s">
        <v>73</v>
      </c>
      <c r="C32" s="87">
        <v>347</v>
      </c>
      <c r="D32" s="87"/>
      <c r="E32" s="87"/>
      <c r="F32" s="87">
        <v>347</v>
      </c>
      <c r="G32" s="87">
        <v>37</v>
      </c>
      <c r="H32" s="87"/>
      <c r="I32" s="87"/>
      <c r="J32" s="87">
        <v>37</v>
      </c>
      <c r="K32" s="87">
        <v>384</v>
      </c>
      <c r="L32" s="87">
        <v>55</v>
      </c>
    </row>
    <row r="33" spans="1:12" x14ac:dyDescent="0.25">
      <c r="A33" s="170"/>
      <c r="B33" s="78" t="s">
        <v>52</v>
      </c>
      <c r="C33" s="85">
        <v>126</v>
      </c>
      <c r="D33" s="85"/>
      <c r="E33" s="85">
        <v>29</v>
      </c>
      <c r="F33" s="85">
        <v>155</v>
      </c>
      <c r="G33" s="85"/>
      <c r="H33" s="85"/>
      <c r="I33" s="85"/>
      <c r="J33" s="85"/>
      <c r="K33" s="85">
        <v>155</v>
      </c>
      <c r="L33" s="85">
        <v>97</v>
      </c>
    </row>
    <row r="34" spans="1:12" x14ac:dyDescent="0.25">
      <c r="A34" s="170"/>
      <c r="B34" s="83" t="s">
        <v>73</v>
      </c>
      <c r="C34" s="87">
        <v>30</v>
      </c>
      <c r="D34" s="87"/>
      <c r="E34" s="87">
        <v>9</v>
      </c>
      <c r="F34" s="87">
        <v>39</v>
      </c>
      <c r="G34" s="87"/>
      <c r="H34" s="87"/>
      <c r="I34" s="87"/>
      <c r="J34" s="87"/>
      <c r="K34" s="87">
        <v>39</v>
      </c>
      <c r="L34" s="87">
        <v>26</v>
      </c>
    </row>
    <row r="35" spans="1:12" x14ac:dyDescent="0.25">
      <c r="A35" s="170"/>
      <c r="B35" s="78" t="s">
        <v>51</v>
      </c>
      <c r="C35" s="85">
        <v>86</v>
      </c>
      <c r="D35" s="85"/>
      <c r="E35" s="85"/>
      <c r="F35" s="85">
        <v>86</v>
      </c>
      <c r="G35" s="85"/>
      <c r="H35" s="85"/>
      <c r="I35" s="85"/>
      <c r="J35" s="85"/>
      <c r="K35" s="85">
        <v>86</v>
      </c>
      <c r="L35" s="85">
        <v>37</v>
      </c>
    </row>
    <row r="36" spans="1:12" x14ac:dyDescent="0.25">
      <c r="A36" s="170"/>
      <c r="B36" s="83" t="s">
        <v>73</v>
      </c>
      <c r="C36" s="87">
        <v>9</v>
      </c>
      <c r="D36" s="87"/>
      <c r="E36" s="87"/>
      <c r="F36" s="87">
        <v>9</v>
      </c>
      <c r="G36" s="87"/>
      <c r="H36" s="87"/>
      <c r="I36" s="87"/>
      <c r="J36" s="87"/>
      <c r="K36" s="87">
        <v>9</v>
      </c>
      <c r="L36" s="87">
        <v>5</v>
      </c>
    </row>
    <row r="37" spans="1:12" x14ac:dyDescent="0.25">
      <c r="A37" s="170"/>
      <c r="B37" s="78" t="s">
        <v>50</v>
      </c>
      <c r="C37" s="85">
        <v>1037</v>
      </c>
      <c r="D37" s="85"/>
      <c r="E37" s="85"/>
      <c r="F37" s="85">
        <v>1037</v>
      </c>
      <c r="G37" s="85">
        <v>153</v>
      </c>
      <c r="H37" s="85"/>
      <c r="I37" s="85"/>
      <c r="J37" s="85">
        <v>153</v>
      </c>
      <c r="K37" s="85">
        <v>1190</v>
      </c>
      <c r="L37" s="85">
        <v>83</v>
      </c>
    </row>
    <row r="38" spans="1:12" x14ac:dyDescent="0.25">
      <c r="A38" s="170"/>
      <c r="B38" s="83" t="s">
        <v>73</v>
      </c>
      <c r="C38" s="87">
        <v>192</v>
      </c>
      <c r="D38" s="87"/>
      <c r="E38" s="87"/>
      <c r="F38" s="87">
        <v>192</v>
      </c>
      <c r="G38" s="87">
        <v>43</v>
      </c>
      <c r="H38" s="87"/>
      <c r="I38" s="87"/>
      <c r="J38" s="87">
        <v>43</v>
      </c>
      <c r="K38" s="87">
        <v>235</v>
      </c>
      <c r="L38" s="87">
        <v>17</v>
      </c>
    </row>
    <row r="39" spans="1:12" x14ac:dyDescent="0.25">
      <c r="A39" s="167"/>
      <c r="B39" s="167"/>
      <c r="C39" s="87"/>
      <c r="D39" s="87"/>
      <c r="E39" s="87"/>
      <c r="F39" s="87"/>
      <c r="G39" s="87"/>
      <c r="H39" s="87"/>
      <c r="I39" s="87"/>
      <c r="J39" s="87"/>
      <c r="K39" s="87"/>
      <c r="L39" s="87"/>
    </row>
    <row r="40" spans="1:12" x14ac:dyDescent="0.25">
      <c r="A40" s="170" t="s">
        <v>74</v>
      </c>
      <c r="B40" s="170"/>
      <c r="C40" s="84">
        <v>44042</v>
      </c>
      <c r="D40" s="84">
        <v>785</v>
      </c>
      <c r="E40" s="84">
        <v>656</v>
      </c>
      <c r="F40" s="84">
        <v>45483</v>
      </c>
      <c r="G40" s="84">
        <v>7923</v>
      </c>
      <c r="H40" s="84"/>
      <c r="I40" s="84"/>
      <c r="J40" s="84">
        <v>7923</v>
      </c>
      <c r="K40" s="84">
        <v>53406</v>
      </c>
      <c r="L40" s="84">
        <v>16463</v>
      </c>
    </row>
    <row r="41" spans="1:12" ht="15.75" thickBot="1" x14ac:dyDescent="0.3">
      <c r="A41" s="168"/>
      <c r="B41" s="168"/>
      <c r="C41" s="84"/>
      <c r="D41" s="84"/>
      <c r="E41" s="84"/>
      <c r="F41" s="84"/>
      <c r="G41" s="84"/>
      <c r="H41" s="84"/>
      <c r="I41" s="84"/>
      <c r="J41" s="84"/>
      <c r="K41" s="84"/>
      <c r="L41" s="84"/>
    </row>
    <row r="42" spans="1:12" x14ac:dyDescent="0.25">
      <c r="A42" s="169" t="s">
        <v>75</v>
      </c>
      <c r="B42" s="88" t="s">
        <v>2</v>
      </c>
      <c r="C42" s="84">
        <v>7406</v>
      </c>
      <c r="D42" s="84">
        <v>126</v>
      </c>
      <c r="E42" s="84"/>
      <c r="F42" s="84">
        <v>7532</v>
      </c>
      <c r="G42" s="84">
        <v>2372</v>
      </c>
      <c r="H42" s="84"/>
      <c r="I42" s="84"/>
      <c r="J42" s="84">
        <v>2372</v>
      </c>
      <c r="K42" s="84">
        <v>9904</v>
      </c>
      <c r="L42" s="84">
        <v>5234</v>
      </c>
    </row>
    <row r="43" spans="1:12" x14ac:dyDescent="0.25">
      <c r="A43" s="170"/>
      <c r="B43" s="81" t="s">
        <v>62</v>
      </c>
      <c r="C43" s="85">
        <v>637</v>
      </c>
      <c r="D43" s="85"/>
      <c r="E43" s="85"/>
      <c r="F43" s="85">
        <v>637</v>
      </c>
      <c r="G43" s="85"/>
      <c r="H43" s="85"/>
      <c r="I43" s="85"/>
      <c r="J43" s="85"/>
      <c r="K43" s="85">
        <v>637</v>
      </c>
      <c r="L43" s="85">
        <v>479</v>
      </c>
    </row>
    <row r="44" spans="1:12" x14ac:dyDescent="0.25">
      <c r="A44" s="170"/>
      <c r="B44" s="81" t="s">
        <v>63</v>
      </c>
      <c r="C44" s="85">
        <v>569</v>
      </c>
      <c r="D44" s="85"/>
      <c r="E44" s="85"/>
      <c r="F44" s="85">
        <v>569</v>
      </c>
      <c r="G44" s="85"/>
      <c r="H44" s="85"/>
      <c r="I44" s="85"/>
      <c r="J44" s="85"/>
      <c r="K44" s="85">
        <v>569</v>
      </c>
      <c r="L44" s="85">
        <v>293</v>
      </c>
    </row>
    <row r="45" spans="1:12" x14ac:dyDescent="0.25">
      <c r="A45" s="170"/>
      <c r="B45" s="81" t="s">
        <v>60</v>
      </c>
      <c r="C45" s="85">
        <v>2431</v>
      </c>
      <c r="D45" s="85">
        <v>95</v>
      </c>
      <c r="E45" s="85"/>
      <c r="F45" s="85">
        <v>2526</v>
      </c>
      <c r="G45" s="85">
        <v>1378</v>
      </c>
      <c r="H45" s="85"/>
      <c r="I45" s="85"/>
      <c r="J45" s="85">
        <v>1378</v>
      </c>
      <c r="K45" s="85">
        <v>3904</v>
      </c>
      <c r="L45" s="85">
        <v>2170</v>
      </c>
    </row>
    <row r="46" spans="1:12" x14ac:dyDescent="0.25">
      <c r="A46" s="170"/>
      <c r="B46" s="81" t="s">
        <v>59</v>
      </c>
      <c r="C46" s="85">
        <v>2704</v>
      </c>
      <c r="D46" s="85"/>
      <c r="E46" s="85"/>
      <c r="F46" s="85">
        <v>2704</v>
      </c>
      <c r="G46" s="85">
        <v>872</v>
      </c>
      <c r="H46" s="85"/>
      <c r="I46" s="85"/>
      <c r="J46" s="85">
        <v>872</v>
      </c>
      <c r="K46" s="85">
        <v>3576</v>
      </c>
      <c r="L46" s="85">
        <v>1695</v>
      </c>
    </row>
    <row r="47" spans="1:12" x14ac:dyDescent="0.25">
      <c r="A47" s="170"/>
      <c r="B47" s="81" t="s">
        <v>61</v>
      </c>
      <c r="C47" s="85">
        <v>1065</v>
      </c>
      <c r="D47" s="85"/>
      <c r="E47" s="85"/>
      <c r="F47" s="85">
        <v>1065</v>
      </c>
      <c r="G47" s="85">
        <v>122</v>
      </c>
      <c r="H47" s="85"/>
      <c r="I47" s="85"/>
      <c r="J47" s="85">
        <v>122</v>
      </c>
      <c r="K47" s="85">
        <v>1187</v>
      </c>
      <c r="L47" s="85">
        <v>592</v>
      </c>
    </row>
    <row r="48" spans="1:12" x14ac:dyDescent="0.25">
      <c r="A48" s="170"/>
      <c r="B48" s="89" t="s">
        <v>101</v>
      </c>
      <c r="C48" s="85"/>
      <c r="D48" s="85">
        <v>31</v>
      </c>
      <c r="E48" s="85"/>
      <c r="F48" s="85">
        <v>31</v>
      </c>
      <c r="G48" s="85"/>
      <c r="H48" s="85"/>
      <c r="I48" s="85"/>
      <c r="J48" s="85"/>
      <c r="K48" s="85">
        <v>31</v>
      </c>
      <c r="L48" s="85">
        <v>5</v>
      </c>
    </row>
    <row r="49" spans="1:12" x14ac:dyDescent="0.25">
      <c r="A49" s="170"/>
      <c r="B49" s="8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x14ac:dyDescent="0.25">
      <c r="A50" s="170"/>
      <c r="B50" s="3" t="s">
        <v>4</v>
      </c>
      <c r="C50" s="13">
        <v>6953</v>
      </c>
      <c r="D50" s="13">
        <v>116</v>
      </c>
      <c r="E50" s="13"/>
      <c r="F50" s="13">
        <v>7069</v>
      </c>
      <c r="G50" s="13">
        <v>2292</v>
      </c>
      <c r="H50" s="13"/>
      <c r="I50" s="13"/>
      <c r="J50" s="13">
        <v>2292</v>
      </c>
      <c r="K50" s="13">
        <v>9361</v>
      </c>
      <c r="L50" s="13">
        <v>4887</v>
      </c>
    </row>
    <row r="51" spans="1:12" x14ac:dyDescent="0.25">
      <c r="A51" s="170"/>
      <c r="B51" s="82" t="s">
        <v>73</v>
      </c>
      <c r="C51" s="86">
        <v>640</v>
      </c>
      <c r="D51" s="86">
        <v>24</v>
      </c>
      <c r="E51" s="86"/>
      <c r="F51" s="86">
        <v>664</v>
      </c>
      <c r="G51" s="86">
        <v>303</v>
      </c>
      <c r="H51" s="86"/>
      <c r="I51" s="86"/>
      <c r="J51" s="86">
        <v>303</v>
      </c>
      <c r="K51" s="86">
        <v>967</v>
      </c>
      <c r="L51" s="86">
        <v>385</v>
      </c>
    </row>
    <row r="52" spans="1:12" x14ac:dyDescent="0.25">
      <c r="A52" s="170"/>
      <c r="B52" s="78" t="s">
        <v>58</v>
      </c>
      <c r="C52" s="85">
        <v>465</v>
      </c>
      <c r="D52" s="85"/>
      <c r="E52" s="85"/>
      <c r="F52" s="85">
        <v>465</v>
      </c>
      <c r="G52" s="85"/>
      <c r="H52" s="85"/>
      <c r="I52" s="85"/>
      <c r="J52" s="85"/>
      <c r="K52" s="85">
        <v>465</v>
      </c>
      <c r="L52" s="85">
        <v>241</v>
      </c>
    </row>
    <row r="53" spans="1:12" x14ac:dyDescent="0.25">
      <c r="A53" s="170"/>
      <c r="B53" s="83" t="s">
        <v>73</v>
      </c>
      <c r="C53" s="87">
        <v>14</v>
      </c>
      <c r="D53" s="87"/>
      <c r="E53" s="87"/>
      <c r="F53" s="87">
        <v>14</v>
      </c>
      <c r="G53" s="87"/>
      <c r="H53" s="87"/>
      <c r="I53" s="87"/>
      <c r="J53" s="87"/>
      <c r="K53" s="87">
        <v>14</v>
      </c>
      <c r="L53" s="87">
        <v>5</v>
      </c>
    </row>
    <row r="54" spans="1:12" x14ac:dyDescent="0.25">
      <c r="A54" s="170"/>
      <c r="B54" s="78" t="s">
        <v>62</v>
      </c>
      <c r="C54" s="85">
        <v>502</v>
      </c>
      <c r="D54" s="85"/>
      <c r="E54" s="85"/>
      <c r="F54" s="85">
        <v>502</v>
      </c>
      <c r="G54" s="85"/>
      <c r="H54" s="85"/>
      <c r="I54" s="85"/>
      <c r="J54" s="85"/>
      <c r="K54" s="85">
        <v>502</v>
      </c>
      <c r="L54" s="85">
        <v>412</v>
      </c>
    </row>
    <row r="55" spans="1:12" x14ac:dyDescent="0.25">
      <c r="A55" s="170"/>
      <c r="B55" s="83" t="s">
        <v>73</v>
      </c>
      <c r="C55" s="87">
        <v>9</v>
      </c>
      <c r="D55" s="87"/>
      <c r="E55" s="87"/>
      <c r="F55" s="87">
        <v>9</v>
      </c>
      <c r="G55" s="87"/>
      <c r="H55" s="87"/>
      <c r="I55" s="87"/>
      <c r="J55" s="87"/>
      <c r="K55" s="87">
        <v>9</v>
      </c>
      <c r="L55" s="87">
        <v>6</v>
      </c>
    </row>
    <row r="56" spans="1:12" x14ac:dyDescent="0.25">
      <c r="A56" s="170"/>
      <c r="B56" s="78" t="s">
        <v>63</v>
      </c>
      <c r="C56" s="85">
        <v>444</v>
      </c>
      <c r="D56" s="85"/>
      <c r="E56" s="85"/>
      <c r="F56" s="85">
        <v>444</v>
      </c>
      <c r="G56" s="85"/>
      <c r="H56" s="85"/>
      <c r="I56" s="85"/>
      <c r="J56" s="85"/>
      <c r="K56" s="85">
        <v>444</v>
      </c>
      <c r="L56" s="85">
        <v>226</v>
      </c>
    </row>
    <row r="57" spans="1:12" x14ac:dyDescent="0.25">
      <c r="A57" s="170"/>
      <c r="B57" s="83" t="s">
        <v>73</v>
      </c>
      <c r="C57" s="87">
        <v>24</v>
      </c>
      <c r="D57" s="87"/>
      <c r="E57" s="87"/>
      <c r="F57" s="87">
        <v>24</v>
      </c>
      <c r="G57" s="87"/>
      <c r="H57" s="87"/>
      <c r="I57" s="87"/>
      <c r="J57" s="87"/>
      <c r="K57" s="87">
        <v>24</v>
      </c>
      <c r="L57" s="87">
        <v>6</v>
      </c>
    </row>
    <row r="58" spans="1:12" x14ac:dyDescent="0.25">
      <c r="A58" s="170"/>
      <c r="B58" s="78" t="s">
        <v>60</v>
      </c>
      <c r="C58" s="85">
        <v>2072</v>
      </c>
      <c r="D58" s="85">
        <v>92</v>
      </c>
      <c r="E58" s="85"/>
      <c r="F58" s="85">
        <v>2164</v>
      </c>
      <c r="G58" s="85">
        <v>1272</v>
      </c>
      <c r="H58" s="85"/>
      <c r="I58" s="85"/>
      <c r="J58" s="85">
        <v>1272</v>
      </c>
      <c r="K58" s="85">
        <v>3436</v>
      </c>
      <c r="L58" s="85">
        <v>1875</v>
      </c>
    </row>
    <row r="59" spans="1:12" x14ac:dyDescent="0.25">
      <c r="A59" s="170"/>
      <c r="B59" s="83" t="s">
        <v>73</v>
      </c>
      <c r="C59" s="87">
        <v>184</v>
      </c>
      <c r="D59" s="87">
        <v>23</v>
      </c>
      <c r="E59" s="87"/>
      <c r="F59" s="87">
        <v>207</v>
      </c>
      <c r="G59" s="87">
        <v>145</v>
      </c>
      <c r="H59" s="87"/>
      <c r="I59" s="87"/>
      <c r="J59" s="87">
        <v>145</v>
      </c>
      <c r="K59" s="87">
        <v>352</v>
      </c>
      <c r="L59" s="87">
        <v>153</v>
      </c>
    </row>
    <row r="60" spans="1:12" x14ac:dyDescent="0.25">
      <c r="A60" s="170"/>
      <c r="B60" s="78" t="s">
        <v>59</v>
      </c>
      <c r="C60" s="85">
        <v>2625</v>
      </c>
      <c r="D60" s="85"/>
      <c r="E60" s="85"/>
      <c r="F60" s="85">
        <v>2625</v>
      </c>
      <c r="G60" s="85">
        <v>930</v>
      </c>
      <c r="H60" s="85"/>
      <c r="I60" s="85"/>
      <c r="J60" s="85">
        <v>930</v>
      </c>
      <c r="K60" s="85">
        <v>3555</v>
      </c>
      <c r="L60" s="85">
        <v>1684</v>
      </c>
    </row>
    <row r="61" spans="1:12" x14ac:dyDescent="0.25">
      <c r="A61" s="170"/>
      <c r="B61" s="83" t="s">
        <v>73</v>
      </c>
      <c r="C61" s="87">
        <v>353</v>
      </c>
      <c r="D61" s="87"/>
      <c r="E61" s="87"/>
      <c r="F61" s="87">
        <v>353</v>
      </c>
      <c r="G61" s="87">
        <v>152</v>
      </c>
      <c r="H61" s="87"/>
      <c r="I61" s="87"/>
      <c r="J61" s="87">
        <v>152</v>
      </c>
      <c r="K61" s="87">
        <v>505</v>
      </c>
      <c r="L61" s="87">
        <v>188</v>
      </c>
    </row>
    <row r="62" spans="1:12" x14ac:dyDescent="0.25">
      <c r="A62" s="170"/>
      <c r="B62" s="78" t="s">
        <v>61</v>
      </c>
      <c r="C62" s="85">
        <v>845</v>
      </c>
      <c r="D62" s="85"/>
      <c r="E62" s="85"/>
      <c r="F62" s="85">
        <v>845</v>
      </c>
      <c r="G62" s="85">
        <v>90</v>
      </c>
      <c r="H62" s="85"/>
      <c r="I62" s="85"/>
      <c r="J62" s="85">
        <v>90</v>
      </c>
      <c r="K62" s="85">
        <v>935</v>
      </c>
      <c r="L62" s="85">
        <v>445</v>
      </c>
    </row>
    <row r="63" spans="1:12" x14ac:dyDescent="0.25">
      <c r="A63" s="170"/>
      <c r="B63" s="83" t="s">
        <v>73</v>
      </c>
      <c r="C63" s="87">
        <v>56</v>
      </c>
      <c r="D63" s="87"/>
      <c r="E63" s="87"/>
      <c r="F63" s="87">
        <v>56</v>
      </c>
      <c r="G63" s="87">
        <v>6</v>
      </c>
      <c r="H63" s="87"/>
      <c r="I63" s="87"/>
      <c r="J63" s="87">
        <v>6</v>
      </c>
      <c r="K63" s="87">
        <v>62</v>
      </c>
      <c r="L63" s="87">
        <v>27</v>
      </c>
    </row>
    <row r="64" spans="1:12" x14ac:dyDescent="0.25">
      <c r="A64" s="170"/>
      <c r="B64" s="78" t="s">
        <v>101</v>
      </c>
      <c r="C64" s="85"/>
      <c r="D64" s="85">
        <v>24</v>
      </c>
      <c r="E64" s="85"/>
      <c r="F64" s="85">
        <v>24</v>
      </c>
      <c r="G64" s="85"/>
      <c r="H64" s="85"/>
      <c r="I64" s="85"/>
      <c r="J64" s="85"/>
      <c r="K64" s="85">
        <v>24</v>
      </c>
      <c r="L64" s="85">
        <v>4</v>
      </c>
    </row>
    <row r="65" spans="1:12" x14ac:dyDescent="0.25">
      <c r="A65" s="170"/>
      <c r="B65" s="83" t="s">
        <v>73</v>
      </c>
      <c r="C65" s="87"/>
      <c r="D65" s="87">
        <v>1</v>
      </c>
      <c r="E65" s="87"/>
      <c r="F65" s="87">
        <v>1</v>
      </c>
      <c r="G65" s="87"/>
      <c r="H65" s="87"/>
      <c r="I65" s="87"/>
      <c r="J65" s="87"/>
      <c r="K65" s="87">
        <v>1</v>
      </c>
      <c r="L65" s="87"/>
    </row>
    <row r="66" spans="1:12" x14ac:dyDescent="0.25">
      <c r="A66" s="170"/>
      <c r="B66" s="170"/>
      <c r="C66" s="87"/>
      <c r="D66" s="87"/>
      <c r="E66" s="87"/>
      <c r="F66" s="87"/>
      <c r="G66" s="87"/>
      <c r="H66" s="87"/>
      <c r="I66" s="87"/>
      <c r="J66" s="87"/>
      <c r="K66" s="87"/>
      <c r="L66" s="87"/>
    </row>
    <row r="67" spans="1:12" x14ac:dyDescent="0.25">
      <c r="A67" s="170" t="s">
        <v>76</v>
      </c>
      <c r="B67" s="170"/>
      <c r="C67" s="84">
        <v>14359</v>
      </c>
      <c r="D67" s="84">
        <v>242</v>
      </c>
      <c r="E67" s="84"/>
      <c r="F67" s="84">
        <v>14601</v>
      </c>
      <c r="G67" s="84">
        <v>4664</v>
      </c>
      <c r="H67" s="84"/>
      <c r="I67" s="84"/>
      <c r="J67" s="84">
        <v>4664</v>
      </c>
      <c r="K67" s="84">
        <v>19265</v>
      </c>
      <c r="L67" s="84">
        <v>10121</v>
      </c>
    </row>
    <row r="68" spans="1:12" ht="15.75" thickBot="1" x14ac:dyDescent="0.3">
      <c r="A68" s="168"/>
      <c r="B68" s="168"/>
      <c r="C68" s="87"/>
      <c r="D68" s="87"/>
      <c r="E68" s="87"/>
      <c r="F68" s="87"/>
      <c r="G68" s="87"/>
      <c r="H68" s="87"/>
      <c r="I68" s="87"/>
      <c r="J68" s="87"/>
      <c r="K68" s="87"/>
      <c r="L68" s="87"/>
    </row>
    <row r="69" spans="1:12" x14ac:dyDescent="0.25">
      <c r="A69" s="170" t="s">
        <v>64</v>
      </c>
      <c r="B69" s="88" t="s">
        <v>2</v>
      </c>
      <c r="C69" s="84">
        <v>5626</v>
      </c>
      <c r="D69" s="84">
        <v>97</v>
      </c>
      <c r="E69" s="84">
        <v>9</v>
      </c>
      <c r="F69" s="84">
        <v>5732</v>
      </c>
      <c r="G69" s="84">
        <v>737</v>
      </c>
      <c r="H69" s="84"/>
      <c r="I69" s="84"/>
      <c r="J69" s="84">
        <v>737</v>
      </c>
      <c r="K69" s="84">
        <v>6469</v>
      </c>
      <c r="L69" s="84">
        <v>4803</v>
      </c>
    </row>
    <row r="70" spans="1:12" x14ac:dyDescent="0.25">
      <c r="A70" s="170"/>
      <c r="B70" s="81" t="s">
        <v>71</v>
      </c>
      <c r="C70" s="85"/>
      <c r="D70" s="85">
        <v>97</v>
      </c>
      <c r="E70" s="85"/>
      <c r="F70" s="85">
        <v>97</v>
      </c>
      <c r="G70" s="85"/>
      <c r="H70" s="85"/>
      <c r="I70" s="85"/>
      <c r="J70" s="85"/>
      <c r="K70" s="85">
        <v>97</v>
      </c>
      <c r="L70" s="85">
        <v>41</v>
      </c>
    </row>
    <row r="71" spans="1:12" x14ac:dyDescent="0.25">
      <c r="A71" s="170"/>
      <c r="B71" s="81" t="s">
        <v>67</v>
      </c>
      <c r="C71" s="85">
        <v>112</v>
      </c>
      <c r="D71" s="85"/>
      <c r="E71" s="85"/>
      <c r="F71" s="85">
        <v>112</v>
      </c>
      <c r="G71" s="85"/>
      <c r="H71" s="85"/>
      <c r="I71" s="85"/>
      <c r="J71" s="85"/>
      <c r="K71" s="85">
        <v>112</v>
      </c>
      <c r="L71" s="85">
        <v>79</v>
      </c>
    </row>
    <row r="72" spans="1:12" x14ac:dyDescent="0.25">
      <c r="A72" s="170"/>
      <c r="B72" s="81" t="s">
        <v>65</v>
      </c>
      <c r="C72" s="85">
        <v>4655</v>
      </c>
      <c r="D72" s="85"/>
      <c r="E72" s="85">
        <v>9</v>
      </c>
      <c r="F72" s="85">
        <v>4664</v>
      </c>
      <c r="G72" s="85">
        <v>362</v>
      </c>
      <c r="H72" s="85"/>
      <c r="I72" s="85"/>
      <c r="J72" s="85">
        <v>362</v>
      </c>
      <c r="K72" s="85">
        <v>5026</v>
      </c>
      <c r="L72" s="85">
        <v>3873</v>
      </c>
    </row>
    <row r="73" spans="1:12" x14ac:dyDescent="0.25">
      <c r="A73" s="170"/>
      <c r="B73" s="81" t="s">
        <v>66</v>
      </c>
      <c r="C73" s="85">
        <v>859</v>
      </c>
      <c r="D73" s="85"/>
      <c r="E73" s="85"/>
      <c r="F73" s="85">
        <v>859</v>
      </c>
      <c r="G73" s="85">
        <v>375</v>
      </c>
      <c r="H73" s="85"/>
      <c r="I73" s="85"/>
      <c r="J73" s="85">
        <v>375</v>
      </c>
      <c r="K73" s="85">
        <v>1234</v>
      </c>
      <c r="L73" s="85">
        <v>810</v>
      </c>
    </row>
    <row r="74" spans="1:12" x14ac:dyDescent="0.25">
      <c r="A74" s="170"/>
      <c r="B74" s="8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5">
      <c r="A75" s="170"/>
      <c r="B75" s="90" t="s">
        <v>4</v>
      </c>
      <c r="C75" s="13">
        <v>5097</v>
      </c>
      <c r="D75" s="13">
        <v>72</v>
      </c>
      <c r="E75" s="13">
        <v>22</v>
      </c>
      <c r="F75" s="13">
        <v>5191</v>
      </c>
      <c r="G75" s="13">
        <v>572</v>
      </c>
      <c r="H75" s="13"/>
      <c r="I75" s="13"/>
      <c r="J75" s="13">
        <v>572</v>
      </c>
      <c r="K75" s="13">
        <v>5763</v>
      </c>
      <c r="L75" s="13">
        <v>4147</v>
      </c>
    </row>
    <row r="76" spans="1:12" x14ac:dyDescent="0.25">
      <c r="A76" s="170"/>
      <c r="B76" s="82" t="s">
        <v>73</v>
      </c>
      <c r="C76" s="91">
        <v>1038</v>
      </c>
      <c r="D76" s="91">
        <v>20</v>
      </c>
      <c r="E76" s="91">
        <v>3</v>
      </c>
      <c r="F76" s="91">
        <v>1061</v>
      </c>
      <c r="G76" s="91">
        <v>81</v>
      </c>
      <c r="H76" s="91"/>
      <c r="I76" s="91"/>
      <c r="J76" s="91">
        <v>81</v>
      </c>
      <c r="K76" s="91">
        <v>1142</v>
      </c>
      <c r="L76" s="91">
        <v>741</v>
      </c>
    </row>
    <row r="77" spans="1:12" x14ac:dyDescent="0.25">
      <c r="A77" s="170"/>
      <c r="B77" s="78" t="s">
        <v>67</v>
      </c>
      <c r="C77" s="85">
        <v>122</v>
      </c>
      <c r="D77" s="85"/>
      <c r="E77" s="85"/>
      <c r="F77" s="85">
        <v>122</v>
      </c>
      <c r="G77" s="85"/>
      <c r="H77" s="85"/>
      <c r="I77" s="85"/>
      <c r="J77" s="85"/>
      <c r="K77" s="85">
        <v>122</v>
      </c>
      <c r="L77" s="85">
        <v>78</v>
      </c>
    </row>
    <row r="78" spans="1:12" x14ac:dyDescent="0.25">
      <c r="A78" s="170"/>
      <c r="B78" s="83" t="s">
        <v>73</v>
      </c>
      <c r="C78" s="87">
        <v>29</v>
      </c>
      <c r="D78" s="87"/>
      <c r="E78" s="87"/>
      <c r="F78" s="87">
        <v>29</v>
      </c>
      <c r="G78" s="87"/>
      <c r="H78" s="87"/>
      <c r="I78" s="87"/>
      <c r="J78" s="87"/>
      <c r="K78" s="87">
        <v>29</v>
      </c>
      <c r="L78" s="87">
        <v>21</v>
      </c>
    </row>
    <row r="79" spans="1:12" x14ac:dyDescent="0.25">
      <c r="A79" s="170"/>
      <c r="B79" s="78" t="s">
        <v>65</v>
      </c>
      <c r="C79" s="85">
        <v>1374</v>
      </c>
      <c r="D79" s="85"/>
      <c r="E79" s="85"/>
      <c r="F79" s="85">
        <v>1374</v>
      </c>
      <c r="G79" s="85">
        <v>141</v>
      </c>
      <c r="H79" s="85"/>
      <c r="I79" s="85"/>
      <c r="J79" s="85">
        <v>141</v>
      </c>
      <c r="K79" s="85">
        <v>1515</v>
      </c>
      <c r="L79" s="85">
        <v>1105</v>
      </c>
    </row>
    <row r="80" spans="1:12" x14ac:dyDescent="0.25">
      <c r="A80" s="170"/>
      <c r="B80" s="83" t="s">
        <v>73</v>
      </c>
      <c r="C80" s="87">
        <v>327</v>
      </c>
      <c r="D80" s="87"/>
      <c r="E80" s="87"/>
      <c r="F80" s="87">
        <v>327</v>
      </c>
      <c r="G80" s="87">
        <v>33</v>
      </c>
      <c r="H80" s="87"/>
      <c r="I80" s="87"/>
      <c r="J80" s="87">
        <v>33</v>
      </c>
      <c r="K80" s="87">
        <v>360</v>
      </c>
      <c r="L80" s="87">
        <v>239</v>
      </c>
    </row>
    <row r="81" spans="1:12" x14ac:dyDescent="0.25">
      <c r="A81" s="170"/>
      <c r="B81" s="78" t="s">
        <v>68</v>
      </c>
      <c r="C81" s="85">
        <v>2880</v>
      </c>
      <c r="D81" s="85"/>
      <c r="E81" s="85">
        <v>22</v>
      </c>
      <c r="F81" s="85">
        <v>2902</v>
      </c>
      <c r="G81" s="85">
        <v>174</v>
      </c>
      <c r="H81" s="85"/>
      <c r="I81" s="85"/>
      <c r="J81" s="85">
        <v>174</v>
      </c>
      <c r="K81" s="85">
        <v>3076</v>
      </c>
      <c r="L81" s="85">
        <v>2322</v>
      </c>
    </row>
    <row r="82" spans="1:12" x14ac:dyDescent="0.25">
      <c r="A82" s="170"/>
      <c r="B82" s="83" t="s">
        <v>73</v>
      </c>
      <c r="C82" s="87">
        <v>599</v>
      </c>
      <c r="D82" s="87"/>
      <c r="E82" s="87">
        <v>3</v>
      </c>
      <c r="F82" s="87">
        <v>602</v>
      </c>
      <c r="G82" s="87">
        <v>23</v>
      </c>
      <c r="H82" s="87"/>
      <c r="I82" s="87"/>
      <c r="J82" s="87">
        <v>23</v>
      </c>
      <c r="K82" s="87">
        <v>625</v>
      </c>
      <c r="L82" s="87">
        <v>421</v>
      </c>
    </row>
    <row r="83" spans="1:12" x14ac:dyDescent="0.25">
      <c r="A83" s="170"/>
      <c r="B83" s="78" t="s">
        <v>66</v>
      </c>
      <c r="C83" s="85">
        <v>721</v>
      </c>
      <c r="D83" s="85"/>
      <c r="E83" s="85"/>
      <c r="F83" s="85">
        <v>721</v>
      </c>
      <c r="G83" s="85">
        <v>257</v>
      </c>
      <c r="H83" s="85"/>
      <c r="I83" s="85"/>
      <c r="J83" s="85">
        <v>257</v>
      </c>
      <c r="K83" s="85">
        <v>978</v>
      </c>
      <c r="L83" s="85">
        <v>619</v>
      </c>
    </row>
    <row r="84" spans="1:12" x14ac:dyDescent="0.25">
      <c r="A84" s="170"/>
      <c r="B84" s="83" t="s">
        <v>73</v>
      </c>
      <c r="C84" s="87">
        <v>83</v>
      </c>
      <c r="D84" s="87"/>
      <c r="E84" s="87"/>
      <c r="F84" s="87">
        <v>83</v>
      </c>
      <c r="G84" s="87">
        <v>25</v>
      </c>
      <c r="H84" s="87"/>
      <c r="I84" s="87"/>
      <c r="J84" s="87">
        <v>25</v>
      </c>
      <c r="K84" s="87">
        <v>108</v>
      </c>
      <c r="L84" s="87">
        <v>54</v>
      </c>
    </row>
    <row r="85" spans="1:12" x14ac:dyDescent="0.25">
      <c r="A85" s="170"/>
      <c r="B85" s="78" t="s">
        <v>70</v>
      </c>
      <c r="C85" s="85"/>
      <c r="D85" s="85">
        <v>72</v>
      </c>
      <c r="E85" s="85"/>
      <c r="F85" s="85">
        <v>72</v>
      </c>
      <c r="G85" s="85"/>
      <c r="H85" s="85"/>
      <c r="I85" s="85"/>
      <c r="J85" s="85"/>
      <c r="K85" s="85">
        <v>72</v>
      </c>
      <c r="L85" s="85">
        <v>23</v>
      </c>
    </row>
    <row r="86" spans="1:12" x14ac:dyDescent="0.25">
      <c r="A86" s="170"/>
      <c r="B86" s="83" t="s">
        <v>73</v>
      </c>
      <c r="C86" s="87"/>
      <c r="D86" s="87">
        <v>20</v>
      </c>
      <c r="E86" s="87"/>
      <c r="F86" s="87">
        <v>20</v>
      </c>
      <c r="G86" s="87"/>
      <c r="H86" s="87"/>
      <c r="I86" s="87"/>
      <c r="J86" s="87"/>
      <c r="K86" s="87">
        <v>20</v>
      </c>
      <c r="L86" s="87">
        <v>6</v>
      </c>
    </row>
    <row r="87" spans="1:12" x14ac:dyDescent="0.25">
      <c r="A87" s="170"/>
      <c r="B87" s="170"/>
      <c r="C87" s="87"/>
      <c r="D87" s="87"/>
      <c r="E87" s="87"/>
      <c r="F87" s="87"/>
      <c r="G87" s="87"/>
      <c r="H87" s="87"/>
      <c r="I87" s="87"/>
      <c r="J87" s="87"/>
      <c r="K87" s="87"/>
      <c r="L87" s="87"/>
    </row>
    <row r="88" spans="1:12" x14ac:dyDescent="0.25">
      <c r="A88" s="170" t="s">
        <v>77</v>
      </c>
      <c r="B88" s="170"/>
      <c r="C88" s="84">
        <v>10723</v>
      </c>
      <c r="D88" s="84">
        <v>169</v>
      </c>
      <c r="E88" s="84">
        <v>31</v>
      </c>
      <c r="F88" s="84">
        <v>10923</v>
      </c>
      <c r="G88" s="84">
        <v>1309</v>
      </c>
      <c r="H88" s="84"/>
      <c r="I88" s="84"/>
      <c r="J88" s="84">
        <v>1309</v>
      </c>
      <c r="K88" s="84">
        <v>12232</v>
      </c>
      <c r="L88" s="84">
        <v>8950</v>
      </c>
    </row>
    <row r="89" spans="1:12" ht="15.75" thickBot="1" x14ac:dyDescent="0.3">
      <c r="A89" s="168"/>
      <c r="B89" s="168"/>
      <c r="C89" s="87"/>
      <c r="D89" s="87"/>
      <c r="E89" s="87"/>
      <c r="F89" s="87"/>
      <c r="G89" s="87"/>
      <c r="H89" s="87"/>
      <c r="I89" s="87"/>
      <c r="J89" s="87"/>
      <c r="K89" s="87"/>
      <c r="L89" s="87"/>
    </row>
    <row r="90" spans="1:12" x14ac:dyDescent="0.25">
      <c r="A90" s="170" t="s">
        <v>72</v>
      </c>
      <c r="B90" s="88" t="s">
        <v>2</v>
      </c>
      <c r="C90" s="84">
        <v>34392</v>
      </c>
      <c r="D90" s="84">
        <v>654</v>
      </c>
      <c r="E90" s="84">
        <v>202</v>
      </c>
      <c r="F90" s="84">
        <v>35248</v>
      </c>
      <c r="G90" s="84">
        <v>6970</v>
      </c>
      <c r="H90" s="84"/>
      <c r="I90" s="84"/>
      <c r="J90" s="84">
        <v>6970</v>
      </c>
      <c r="K90" s="84">
        <v>42218</v>
      </c>
      <c r="L90" s="84">
        <v>18104</v>
      </c>
    </row>
    <row r="91" spans="1:12" x14ac:dyDescent="0.25">
      <c r="A91" s="170"/>
      <c r="B91" s="77" t="s">
        <v>4</v>
      </c>
      <c r="C91" s="84">
        <v>34732</v>
      </c>
      <c r="D91" s="84">
        <v>542</v>
      </c>
      <c r="E91" s="84">
        <v>485</v>
      </c>
      <c r="F91" s="84">
        <v>35759</v>
      </c>
      <c r="G91" s="84">
        <v>6926</v>
      </c>
      <c r="H91" s="84"/>
      <c r="I91" s="84"/>
      <c r="J91" s="84">
        <v>6926</v>
      </c>
      <c r="K91" s="84">
        <v>42685</v>
      </c>
      <c r="L91" s="84">
        <v>17430</v>
      </c>
    </row>
    <row r="92" spans="1:12" ht="15.75" thickBot="1" x14ac:dyDescent="0.3">
      <c r="A92" s="170"/>
      <c r="B92" s="79" t="s">
        <v>73</v>
      </c>
      <c r="C92" s="86">
        <v>5382</v>
      </c>
      <c r="D92" s="86">
        <v>143</v>
      </c>
      <c r="E92" s="86">
        <v>76</v>
      </c>
      <c r="F92" s="86">
        <v>5601</v>
      </c>
      <c r="G92" s="86">
        <v>862</v>
      </c>
      <c r="H92" s="86"/>
      <c r="I92" s="86"/>
      <c r="J92" s="86">
        <v>862</v>
      </c>
      <c r="K92" s="86">
        <v>6463</v>
      </c>
      <c r="L92" s="86">
        <v>2397</v>
      </c>
    </row>
    <row r="93" spans="1:12" x14ac:dyDescent="0.25">
      <c r="A93" s="169"/>
      <c r="B93" s="169"/>
      <c r="C93" s="86"/>
      <c r="D93" s="86"/>
      <c r="E93" s="86"/>
      <c r="F93" s="86"/>
      <c r="G93" s="86"/>
      <c r="H93" s="86"/>
      <c r="I93" s="86"/>
      <c r="J93" s="86"/>
      <c r="K93" s="86"/>
      <c r="L93" s="86"/>
    </row>
    <row r="94" spans="1:12" x14ac:dyDescent="0.25">
      <c r="A94" s="170" t="s">
        <v>3</v>
      </c>
      <c r="B94" s="170"/>
      <c r="C94" s="84">
        <v>69124</v>
      </c>
      <c r="D94" s="84">
        <v>1196</v>
      </c>
      <c r="E94" s="84">
        <v>687</v>
      </c>
      <c r="F94" s="84">
        <v>71007</v>
      </c>
      <c r="G94" s="84">
        <v>13896</v>
      </c>
      <c r="H94" s="84"/>
      <c r="I94" s="84"/>
      <c r="J94" s="84">
        <v>13896</v>
      </c>
      <c r="K94" s="84">
        <v>84903</v>
      </c>
      <c r="L94" s="84">
        <v>35534</v>
      </c>
    </row>
    <row r="95" spans="1:12" x14ac:dyDescent="0.25">
      <c r="A95" s="166"/>
      <c r="B95" s="166"/>
      <c r="C95" s="86"/>
      <c r="D95" s="86"/>
      <c r="E95" s="86"/>
      <c r="F95" s="86"/>
      <c r="G95" s="86"/>
      <c r="H95" s="86"/>
      <c r="I95" s="86"/>
      <c r="J95" s="86"/>
      <c r="K95" s="86"/>
      <c r="L95" s="86"/>
    </row>
    <row r="96" spans="1:12" x14ac:dyDescent="0.25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</row>
    <row r="97" spans="1:12" x14ac:dyDescent="0.25">
      <c r="A97" s="34" t="s">
        <v>96</v>
      </c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</row>
    <row r="98" spans="1:12" x14ac:dyDescent="0.25">
      <c r="A98" s="34" t="s">
        <v>162</v>
      </c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</row>
  </sheetData>
  <mergeCells count="21">
    <mergeCell ref="A5:A38"/>
    <mergeCell ref="C3:F3"/>
    <mergeCell ref="G3:J3"/>
    <mergeCell ref="K3:K4"/>
    <mergeCell ref="L3:L4"/>
    <mergeCell ref="A4:B4"/>
    <mergeCell ref="A95:B95"/>
    <mergeCell ref="A39:B39"/>
    <mergeCell ref="A41:B41"/>
    <mergeCell ref="A42:A65"/>
    <mergeCell ref="A66:B66"/>
    <mergeCell ref="A68:B68"/>
    <mergeCell ref="A94:B94"/>
    <mergeCell ref="A40:B40"/>
    <mergeCell ref="A67:B67"/>
    <mergeCell ref="A69:A86"/>
    <mergeCell ref="A88:B88"/>
    <mergeCell ref="A90:A92"/>
    <mergeCell ref="A87:B87"/>
    <mergeCell ref="A89:B89"/>
    <mergeCell ref="A93:B93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Sommaire</vt:lpstr>
      <vt:lpstr>Tableau 1</vt:lpstr>
      <vt:lpstr>Tableau 1_bis</vt:lpstr>
      <vt:lpstr>Tableau 2</vt:lpstr>
      <vt:lpstr>Tableau 3</vt:lpstr>
      <vt:lpstr>Tableau 4</vt:lpstr>
      <vt:lpstr>Tableau 5</vt:lpstr>
      <vt:lpstr>Tableau 6</vt:lpstr>
      <vt:lpstr>Tableau Annexe 1</vt:lpstr>
      <vt:lpstr>Tableau Annexe 2</vt:lpstr>
      <vt:lpstr>Tableau Annexe 3</vt:lpstr>
      <vt:lpstr>Tableau Annexe 4</vt:lpstr>
      <vt:lpstr>'Tableau Annexe 1'!Impression_des_titres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2021-02-02T08:19:44Z</dcterms:modified>
</cp:coreProperties>
</file>