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60" windowWidth="24915" windowHeight="11055"/>
  </bookViews>
  <sheets>
    <sheet name="Sommaire" sheetId="16" r:id="rId1"/>
    <sheet name="Graphique 1" sheetId="12" r:id="rId2"/>
    <sheet name="Graphique 2" sheetId="13" r:id="rId3"/>
    <sheet name="Graphique 3" sheetId="2" r:id="rId4"/>
    <sheet name="Graphique 4" sheetId="3" r:id="rId5"/>
    <sheet name="Tableau 1" sheetId="4" r:id="rId6"/>
    <sheet name="Graphique 5" sheetId="14" r:id="rId7"/>
    <sheet name="Tableau 2" sheetId="7" r:id="rId8"/>
    <sheet name="Tableau 3" sheetId="11" r:id="rId9"/>
    <sheet name="Graphique 6" sheetId="8" r:id="rId10"/>
    <sheet name="Graphique 7" sheetId="15" r:id="rId11"/>
    <sheet name="Tableau 4" sheetId="9" r:id="rId12"/>
    <sheet name="Graphique 8" sheetId="10" r:id="rId13"/>
    <sheet name="Tableau A" sheetId="1" r:id="rId14"/>
  </sheets>
  <externalReferences>
    <externalReference r:id="rId15"/>
  </externalReferences>
  <definedNames>
    <definedName name="_AMO_UniqueIdentifier" hidden="1">"'d5a46495-4d74-4f0f-b153-eba7c3f706bc'"</definedName>
    <definedName name="_xlnm.Print_Area" localSheetId="3">'Graphique 3'!$A$1:$N$32</definedName>
    <definedName name="_xlnm.Print_Area" localSheetId="4">'Graphique 4'!$A$1:$H$48</definedName>
    <definedName name="_xlnm.Print_Area" localSheetId="9">'Graphique 6'!$A$1:$D$23</definedName>
    <definedName name="_xlnm.Print_Area" localSheetId="12">'Graphique 8'!$A$1:$G$39</definedName>
  </definedNames>
  <calcPr calcId="145621"/>
</workbook>
</file>

<file path=xl/calcChain.xml><?xml version="1.0" encoding="utf-8"?>
<calcChain xmlns="http://schemas.openxmlformats.org/spreadsheetml/2006/main">
  <c r="C36" i="8" l="1"/>
  <c r="B36" i="8"/>
  <c r="C35" i="8"/>
  <c r="B35" i="8"/>
  <c r="C34" i="8"/>
  <c r="B34" i="8"/>
  <c r="E29" i="8"/>
  <c r="D29" i="8"/>
  <c r="C29" i="8"/>
  <c r="B29" i="8"/>
  <c r="C33" i="8" l="1"/>
  <c r="B33" i="8"/>
</calcChain>
</file>

<file path=xl/sharedStrings.xml><?xml version="1.0" encoding="utf-8"?>
<sst xmlns="http://schemas.openxmlformats.org/spreadsheetml/2006/main" count="246" uniqueCount="143">
  <si>
    <t xml:space="preserve"> </t>
  </si>
  <si>
    <t>Lycéens de Terminale issus d’un quartier prioritaire (en %)</t>
  </si>
  <si>
    <t>Lycéens de Terminale issus d’un autre quartier en unités urbaines englobantes (en %)</t>
  </si>
  <si>
    <t>Femme</t>
  </si>
  <si>
    <t>Retard scolaire</t>
  </si>
  <si>
    <t>Né à l’étranger</t>
  </si>
  <si>
    <t>Boursier</t>
  </si>
  <si>
    <t>Scolarisé dans un lycée privé</t>
  </si>
  <si>
    <t>Filière générale</t>
  </si>
  <si>
    <t>Filière professionnelle</t>
  </si>
  <si>
    <t>Filière technologique</t>
  </si>
  <si>
    <t>Echec au baccalauréat</t>
  </si>
  <si>
    <t>Admis sans mention</t>
  </si>
  <si>
    <t>Admis mention « assez bien »</t>
  </si>
  <si>
    <t>Admis mention « bien » ou « très bien »</t>
  </si>
  <si>
    <t xml:space="preserve">Répartition des premiers vœux des candidats par filières selon leur série au bac et leur quartier de résidence </t>
  </si>
  <si>
    <t>QP</t>
  </si>
  <si>
    <t>hors QP</t>
  </si>
  <si>
    <t>Général</t>
  </si>
  <si>
    <t>Autre</t>
  </si>
  <si>
    <t>Professionnel</t>
  </si>
  <si>
    <t>Technologique</t>
  </si>
  <si>
    <t>Série</t>
  </si>
  <si>
    <t>Quartier</t>
  </si>
  <si>
    <t>Licence</t>
  </si>
  <si>
    <t>DUT</t>
  </si>
  <si>
    <t>BTS</t>
  </si>
  <si>
    <t>CPGE</t>
  </si>
  <si>
    <t>Toutes séries confondues</t>
  </si>
  <si>
    <t>Élèves 
résidant 
en quartiers 
prioritaires</t>
  </si>
  <si>
    <t>Tous types de baccalauréat confondus</t>
  </si>
  <si>
    <t>Élèves issus
d'un autre quartier
des unités urbaines
englobantes</t>
  </si>
  <si>
    <t>Série générale</t>
  </si>
  <si>
    <t>Baccalauréat général</t>
  </si>
  <si>
    <t>Série technologique</t>
  </si>
  <si>
    <t>Baccalauréat technologique</t>
  </si>
  <si>
    <t>Série professionnelle</t>
  </si>
  <si>
    <t>Baccalauréat professionnel</t>
  </si>
  <si>
    <t>résidant au sein d'un 
quartier prioritaire</t>
  </si>
  <si>
    <t>Filles</t>
  </si>
  <si>
    <t>Garçons</t>
  </si>
  <si>
    <t>issus d'un autre
quartier des unités 
urbaines englobantes</t>
  </si>
  <si>
    <t>Mention au baccalauréat</t>
  </si>
  <si>
    <t>Très Bien</t>
  </si>
  <si>
    <t>Bien</t>
  </si>
  <si>
    <t>Assez Bien</t>
  </si>
  <si>
    <t xml:space="preserve">Sans mention </t>
  </si>
  <si>
    <t>Quartier de résidence</t>
  </si>
  <si>
    <t>Élèves résidant 
en quartiers prioritaires</t>
  </si>
  <si>
    <t>Élèves issus d'un autre quartier
des unités urbaines englobantes</t>
  </si>
  <si>
    <t xml:space="preserve">Élèves issus
d'un autre quartier
des unités urbaines
englobantes
</t>
  </si>
  <si>
    <t>Ont candidaté dans une seule filière (en %)</t>
  </si>
  <si>
    <t>N'ont pas reçu de proposition</t>
  </si>
  <si>
    <t>Effectifs candidats par série</t>
  </si>
  <si>
    <t>Élèves résidant au sein d'un quartier prioritaire</t>
  </si>
  <si>
    <t>Élèves issus d'un autre quartier des unités urbaines englobantes</t>
  </si>
  <si>
    <t>S'inscrivent ensuite en procédure complémentaire</t>
  </si>
  <si>
    <t xml:space="preserve">A reçu une proposition lors des deux procédures </t>
  </si>
  <si>
    <t>A reçu une proposition uniquement lors de la procédure complémentaire</t>
  </si>
  <si>
    <t>A reçu une proposition uniquement lors de la procédure normale</t>
  </si>
  <si>
    <t xml:space="preserve">Filières de formation du premier vœu </t>
  </si>
  <si>
    <t>Élèves résidant 
en quartiers 
prioritaires</t>
  </si>
  <si>
    <t>Toutes filières confondues</t>
  </si>
  <si>
    <t>Graphique 8 : Candidats ayant obtenu au moins une proposition sur APB par phase d’admission selon le type de baccalauréat et le quartier de résidence (en %)</t>
  </si>
  <si>
    <t>QPV</t>
  </si>
  <si>
    <t>Autres quartiers des unités urbaines englobantes</t>
  </si>
  <si>
    <t>Élèves résidant dans un QPV</t>
  </si>
  <si>
    <t>Élèves résidant dans un autre quartier des unités urbaines englobantes</t>
  </si>
  <si>
    <t>Candidats inscrits sur APB et ayant validé au moins un vœu en procédure normale</t>
  </si>
  <si>
    <t>En %</t>
  </si>
  <si>
    <t>Sans proposition à l’issue de la procédure complémentaire</t>
  </si>
  <si>
    <t>Scolarisé dans un lycée à forte proportion d’élèves issus des QPV</t>
  </si>
  <si>
    <t>Tableau A : Caractéristiques de la population en classe de Terminale selon le quartier de résidence</t>
  </si>
  <si>
    <t>Tableau 1 : Répartition des filières en premier vœu APB des candidats admis au baccalauréat général selon leur mention et leur quartier de résidence (en %)</t>
  </si>
  <si>
    <t>Tableau 2 : Parts de candidats ayant émis des candidatures sur APB dans une seule filière selon leur type de baccalauréat et leur quartier de résidence (en %)</t>
  </si>
  <si>
    <t>Tableau 3 : Parts des candidats ayant obtenu une proposition sur leur premier vœu par filières de formation selon le quartier de résidence (en %)</t>
  </si>
  <si>
    <t xml:space="preserve">Tableau 4 : Elèves inscrits en procédure complémentaire sur APB selon le quartier de résidence </t>
  </si>
  <si>
    <r>
      <t>Source</t>
    </r>
    <r>
      <rPr>
        <sz val="8"/>
        <color theme="1"/>
        <rFont val="Calibri"/>
        <family val="2"/>
        <scheme val="minor"/>
      </rPr>
      <t xml:space="preserve"> : MESRI-SIES, APB’stat 2016</t>
    </r>
  </si>
  <si>
    <r>
      <t>Champ</t>
    </r>
    <r>
      <rPr>
        <sz val="8"/>
        <color theme="1"/>
        <rFont val="Calibri"/>
        <family val="2"/>
        <scheme val="minor"/>
      </rPr>
      <t xml:space="preserve"> : lycéens  en classe de Terminale en 2015-2016 en France métropolitaine ayant validé au moins un vœu d’orientation post-baccalauréat lors de la procédure normale sur APB avant de passer leur bac.</t>
    </r>
  </si>
  <si>
    <r>
      <t>Traitements</t>
    </r>
    <r>
      <rPr>
        <sz val="8"/>
        <color theme="1"/>
        <rFont val="Calibri"/>
        <family val="2"/>
        <scheme val="minor"/>
      </rPr>
      <t xml:space="preserve"> : CGET – ONPV.</t>
    </r>
  </si>
  <si>
    <r>
      <t>Note</t>
    </r>
    <r>
      <rPr>
        <sz val="8"/>
        <color theme="1"/>
        <rFont val="Calibri"/>
        <family val="2"/>
        <scheme val="minor"/>
      </rPr>
      <t xml:space="preserve"> </t>
    </r>
    <r>
      <rPr>
        <b/>
        <sz val="8"/>
        <color theme="1"/>
        <rFont val="Calibri"/>
        <family val="2"/>
        <scheme val="minor"/>
      </rPr>
      <t>de</t>
    </r>
    <r>
      <rPr>
        <sz val="8"/>
        <color theme="1"/>
        <rFont val="Calibri"/>
        <family val="2"/>
        <scheme val="minor"/>
      </rPr>
      <t xml:space="preserve"> </t>
    </r>
    <r>
      <rPr>
        <b/>
        <sz val="8"/>
        <color theme="1"/>
        <rFont val="Calibri"/>
        <family val="2"/>
        <scheme val="minor"/>
      </rPr>
      <t>lecture</t>
    </r>
    <r>
      <rPr>
        <sz val="8"/>
        <color theme="1"/>
        <rFont val="Calibri"/>
        <family val="2"/>
        <scheme val="minor"/>
      </rPr>
      <t xml:space="preserve"> : 56,4 % des lycéens de Terminale résidant dans un quartier prioritaire sont des femmes, contre 51,9 % des lycéens de Terminale résidant dans un autre quartier des unités urbaines englobantes. </t>
    </r>
  </si>
  <si>
    <t>Graphique 1 : Effectifs dans les procédures normales et complémentaires de l’orientation post bac</t>
  </si>
  <si>
    <r>
      <t>Source</t>
    </r>
    <r>
      <rPr>
        <sz val="8"/>
        <color theme="1"/>
        <rFont val="Calibri"/>
        <family val="2"/>
        <scheme val="minor"/>
      </rPr>
      <t xml:space="preserve"> : MESRI-SIES, APB’stat 2016.</t>
    </r>
  </si>
  <si>
    <r>
      <t>Champ</t>
    </r>
    <r>
      <rPr>
        <sz val="8"/>
        <color theme="1"/>
        <rFont val="Calibri"/>
        <family val="2"/>
        <scheme val="minor"/>
      </rPr>
      <t xml:space="preserve"> : lycéens en classe de Terminale en 2015-2016 en France métropolitaine inscrits sur APB. </t>
    </r>
  </si>
  <si>
    <r>
      <t>Traitements</t>
    </r>
    <r>
      <rPr>
        <sz val="8"/>
        <color theme="1"/>
        <rFont val="Calibri"/>
        <family val="2"/>
        <scheme val="minor"/>
      </rPr>
      <t xml:space="preserve"> : CGET  ONPV.</t>
    </r>
  </si>
  <si>
    <r>
      <t>Réalisation</t>
    </r>
    <r>
      <rPr>
        <sz val="8"/>
        <color theme="1"/>
        <rFont val="Calibri"/>
        <family val="2"/>
        <scheme val="minor"/>
      </rPr>
      <t xml:space="preserve"> : CGET/DST/Cellule Carto - FP, 2016.</t>
    </r>
  </si>
  <si>
    <r>
      <t>Note de lecture</t>
    </r>
    <r>
      <rPr>
        <sz val="8"/>
        <color theme="1"/>
        <rFont val="Calibri"/>
        <family val="2"/>
        <scheme val="minor"/>
      </rPr>
      <t xml:space="preserve"> : 45 700 élèves de Terminale résidant en QPV sont inscrits sur le portail APB. Au final, 34 000 reçoivent au moins une proposition dans le cadre de la procédure normale soit 74 % des inscrits, contre 85 % des élèves des unités urbaines englobantes. </t>
    </r>
  </si>
  <si>
    <r>
      <t>Champ</t>
    </r>
    <r>
      <rPr>
        <sz val="8"/>
        <color theme="1"/>
        <rFont val="Calibri"/>
        <family val="2"/>
        <scheme val="minor"/>
      </rPr>
      <t xml:space="preserve"> : lycéens en classe de Terminale en 2015-2016 en France métropolitaine inscrits sur la plateforme APB au début de la procédure normale. </t>
    </r>
  </si>
  <si>
    <r>
      <t>Méthodologie</t>
    </r>
    <r>
      <rPr>
        <sz val="8"/>
        <color theme="1"/>
        <rFont val="Calibri"/>
        <family val="2"/>
        <scheme val="minor"/>
      </rPr>
      <t xml:space="preserve"> : les coefficients présentés sont issus d’une régression logistique.</t>
    </r>
    <r>
      <rPr>
        <u/>
        <sz val="8"/>
        <color rgb="FF008080"/>
        <rFont val="Calibri"/>
        <family val="2"/>
        <scheme val="minor"/>
      </rPr>
      <t xml:space="preserve"> </t>
    </r>
    <r>
      <rPr>
        <sz val="8"/>
        <color theme="1"/>
        <rFont val="Calibri"/>
        <family val="2"/>
        <scheme val="minor"/>
      </rPr>
      <t>Les coefficients de la régression sont significatifs au seuil de 1 % (***), 5 % (**), 10 % (*) ou non significatifs (ns).</t>
    </r>
  </si>
  <si>
    <r>
      <t>Note de lecture</t>
    </r>
    <r>
      <rPr>
        <sz val="8"/>
        <color theme="1"/>
        <rFont val="Calibri"/>
        <family val="2"/>
        <scheme val="minor"/>
      </rPr>
      <t> : un candidat de référence (ayant obtenu son bac général sans mention, n’étant pas en retard scolaire, de sexe masculin, né en France, non boursier, issu d’une catégorie sociale favorisée , scolarisé dans un lycée ayant moins de 25 % d’élèves résidant en QPV a 99,3 % de chance d’émettre au moins un vœu sur APB, qu’il réside ou non en QPV.</t>
    </r>
  </si>
  <si>
    <t>Élèves résidant en quartiers prioritaires</t>
  </si>
  <si>
    <t>Élèves issus d'un autre quartierdes unités urbaines englobantes</t>
  </si>
  <si>
    <t>Graphique 3 :  Filières post-baccalauréat classées en premier vœu selon le type de baccalauréat et le quartier de résidence (en %)</t>
  </si>
  <si>
    <t>1.Autres :  les autres voies notamment les écoles post-baccalauréat (d’art, de commerce ou d’ingénieur) ne nécessitant pas de classe préparatoire ainsi que d’autres classes préparatoires telles que les cycles universitaires préparatoires aux grandes écoles (CUPGE).</t>
  </si>
  <si>
    <r>
      <t>Source</t>
    </r>
    <r>
      <rPr>
        <sz val="8"/>
        <color theme="1"/>
        <rFont val="Calibri"/>
        <family val="2"/>
        <scheme val="minor"/>
      </rPr>
      <t xml:space="preserve"> MESRI-SIES, APB’stat 2016</t>
    </r>
  </si>
  <si>
    <r>
      <t>Champ</t>
    </r>
    <r>
      <rPr>
        <sz val="8"/>
        <color theme="1"/>
        <rFont val="Calibri"/>
        <family val="2"/>
        <scheme val="minor"/>
      </rPr>
      <t xml:space="preserve"> : lycéens  en classe de Terminale en 2015-2016 en France métropolitaine ayant validé au moins un vœu d’orientation post-baccalauréat lors de la procédure normale sur APB. </t>
    </r>
  </si>
  <si>
    <r>
      <t>Traitements</t>
    </r>
    <r>
      <rPr>
        <sz val="8"/>
        <color theme="1"/>
        <rFont val="Calibri"/>
        <family val="2"/>
        <scheme val="minor"/>
      </rPr>
      <t xml:space="preserve"> : CGET ONPV.</t>
    </r>
  </si>
  <si>
    <r>
      <t>Note de lecture</t>
    </r>
    <r>
      <rPr>
        <sz val="8"/>
        <color theme="1"/>
        <rFont val="Calibri"/>
        <family val="2"/>
        <scheme val="minor"/>
      </rPr>
      <t> : 36,2 % des lycéens de Terminale résidant dans un quartier prioritaire candidatent pour une licence en premier vœu sur APB lors de la procédure normale</t>
    </r>
  </si>
  <si>
    <t>Autres (1)</t>
  </si>
  <si>
    <r>
      <t>Champ</t>
    </r>
    <r>
      <rPr>
        <sz val="8"/>
        <color theme="1"/>
        <rFont val="Calibri"/>
        <family val="2"/>
        <scheme val="minor"/>
      </rPr>
      <t xml:space="preserve"> : lycéens en classe de Terminale en 2015-2016 en France métropolitaine ayant validé au moins un vœu d’orientation post-baccalauréat lors de la procédure normale sur APB. </t>
    </r>
  </si>
  <si>
    <r>
      <t>Note de lecture </t>
    </r>
    <r>
      <rPr>
        <sz val="8"/>
        <color theme="1"/>
        <rFont val="Calibri"/>
        <family val="2"/>
        <scheme val="minor"/>
      </rPr>
      <t>: 41,0 % des filles de Terminale résidant dans un quartier prioritaire candidatent pour une licence en premier vœu sur APB</t>
    </r>
  </si>
  <si>
    <t>Graphique 4 : Filières classées en premier vœu sur APB par les candidats selon le sexe, le quartier de résidence et le type de baccalauréat    (en %)</t>
  </si>
  <si>
    <r>
      <t>Note de lecture</t>
    </r>
    <r>
      <rPr>
        <sz val="8"/>
        <color theme="1"/>
        <rFont val="Calibri"/>
        <family val="2"/>
        <scheme val="minor"/>
      </rPr>
      <t> : 49,3 % des étudiants de Terminale résidant en QPV ayant eu la mention très bien au baccalauréat général candidatent pour une licence en premier vœu sur APB, contre 38,2 % des étudiants homologues résidant dans un autre quartier des unités urbaines englobantes.</t>
    </r>
  </si>
  <si>
    <t xml:space="preserve">Graphique 5 : Probabilité pour un élève de filières générales de postuler à une classe préparatoire aux grandes écoles (CPGE) selon le lieu de résidence, le niveau scolaire, le sexe, la catégorie sociale ou le type d’établissement fréquenté (en %) </t>
  </si>
  <si>
    <r>
      <t>Champ</t>
    </r>
    <r>
      <rPr>
        <sz val="8"/>
        <color theme="1"/>
        <rFont val="Calibri"/>
        <family val="2"/>
        <scheme val="minor"/>
      </rPr>
      <t xml:space="preserve"> : lycéens en classe de Terminale en filière générale en 2015-2016 en France métropolitaine ayant validé au moins un vœu d’orientation post-baccalauréat lors de la procédure normale sur APB. </t>
    </r>
  </si>
  <si>
    <r>
      <t>Méthodologie</t>
    </r>
    <r>
      <rPr>
        <sz val="8"/>
        <color theme="1"/>
        <rFont val="Calibri"/>
        <family val="2"/>
        <scheme val="minor"/>
      </rPr>
      <t xml:space="preserve"> : les coefficients présentés sont issus d’une régression logistique. Les coefficients de la régression sont significatifs au seuil de 1 % (***), 5 % (**), 10 % (*) ou non significatifs (ns).</t>
    </r>
  </si>
  <si>
    <r>
      <t>Note de lecture</t>
    </r>
    <r>
      <rPr>
        <sz val="8"/>
        <color theme="1"/>
        <rFont val="Calibri"/>
        <family val="2"/>
        <scheme val="minor"/>
      </rPr>
      <t> : un candidat de référence (résidant dans une unité urbaine englobante en dehors d’un QPV, titulaire d’un bac général sans mention, n’étant pas en retard scolaire, de sexe masculin, né en France, non boursier, issu d’une catégorie sociale favorisée et scolarisé dans un lycée ayant moins de 25 % d’élèves résidant en QPV) a 5,8 % de chance de choisir en premier vœu une CPGE, contre 5,7 % (-0,1 point) s’il réside en QPV.</t>
    </r>
  </si>
  <si>
    <r>
      <t>Traitements</t>
    </r>
    <r>
      <rPr>
        <sz val="8"/>
        <color theme="1"/>
        <rFont val="Calibri"/>
        <family val="2"/>
        <scheme val="minor"/>
      </rPr>
      <t xml:space="preserve"> : CGET - ONPV.</t>
    </r>
  </si>
  <si>
    <r>
      <t>Note de lecture</t>
    </r>
    <r>
      <rPr>
        <sz val="8"/>
        <color theme="1"/>
        <rFont val="Calibri"/>
        <family val="2"/>
        <scheme val="minor"/>
      </rPr>
      <t xml:space="preserve"> : 44,7 % des étudiants de Terminale en bac général résidant en quartier prioritaire ont émis des candidatures dans une unique filière. </t>
    </r>
  </si>
  <si>
    <r>
      <t>Note de lecture</t>
    </r>
    <r>
      <rPr>
        <sz val="8"/>
        <color theme="1"/>
        <rFont val="Calibri"/>
        <family val="2"/>
        <scheme val="minor"/>
      </rPr>
      <t xml:space="preserve"> : 83,7 % des lycéens de Terminale résidant en quartier prioritaire ayant émis leur premier vœu en licence l’ont ensuite obtenu en proposition, en France métropolitaine en 2016. </t>
    </r>
  </si>
  <si>
    <r>
      <t>Note de lecture</t>
    </r>
    <r>
      <rPr>
        <sz val="8"/>
        <color theme="1"/>
        <rFont val="Calibri"/>
        <family val="2"/>
        <scheme val="minor"/>
      </rPr>
      <t xml:space="preserve"> : 9,2 % des lycéens de Terminale issus des QPV ayant validé un vœu sur la plateforme APB n’obtiennent pas de proposition, contre seulement 5,8 % des lycéens des autres quartiers en unités urbaines englobantes en France métropolitaine en 2016. </t>
    </r>
  </si>
  <si>
    <t>Graphique 7 : Probabilité pour un élève d’avoir au moins une proposition à l’issue de la procédure normale selon le lieu de résidence, le niveau scolaire, le sexe, la catégorie sociale ou le type d’établissement fréquenté (en %)</t>
  </si>
  <si>
    <r>
      <t>Note de lecture</t>
    </r>
    <r>
      <rPr>
        <sz val="8"/>
        <color theme="1"/>
        <rFont val="Calibri"/>
        <family val="2"/>
        <scheme val="minor"/>
      </rPr>
      <t> : un candidat de référence (titulaire d’un bac général sans mention, n’étant pas en retard scolaire, de sexe masculin, né en France, non boursier, issu d’une catégorie sociale favorisée et scolarisé dans un lycée ayant moins de 25 % d’élèves résidant en QPV) résidant dans un quartier prioritaire a 99,3 % de chance de se voir proposer un vœu sur APB, qu’il réside ou non en QPV.</t>
    </r>
  </si>
  <si>
    <r>
      <t>Note de lecture</t>
    </r>
    <r>
      <rPr>
        <sz val="8"/>
        <color theme="1"/>
        <rFont val="Calibri"/>
        <family val="2"/>
        <scheme val="minor"/>
      </rPr>
      <t> : parmi les candidats inscrits sur APB résidant en QPV, 40 200 ont validé un vœu en procédure normale sur le portail APB. 9 700 se sont ensuite inscrits en procédure complémentaire, soit 24,2 % de ces élèves. Au final, 3 800 n’ont pas reçu de proposition en procédure complémentaire, soit 9,5 % des candidats inscrits sur APB et ayant validé au moins un vœu en procédure normale résidant en QPV.</t>
    </r>
  </si>
  <si>
    <t>Sommaire</t>
  </si>
  <si>
    <t>Graphique 1</t>
  </si>
  <si>
    <t>Graphique 2</t>
  </si>
  <si>
    <t>Graphique3</t>
  </si>
  <si>
    <t>Graphique 4</t>
  </si>
  <si>
    <t>Tableau 1</t>
  </si>
  <si>
    <t>Graphique 5</t>
  </si>
  <si>
    <t>Tableau 2</t>
  </si>
  <si>
    <t>Tableau 3</t>
  </si>
  <si>
    <t>Graphique 6</t>
  </si>
  <si>
    <t>Graphique 7</t>
  </si>
  <si>
    <t>Tableau 4</t>
  </si>
  <si>
    <t>Graphique 8</t>
  </si>
  <si>
    <t>Tableau A</t>
  </si>
  <si>
    <t>Effectifs dans les procédures normales et complémentaires de l’orientation post bac</t>
  </si>
  <si>
    <t xml:space="preserve">Graphique 2 : Probabilité pour un élève d’émettre au moins un vœu sur APB selon le lieu de résidence, le niveau scolaire, le type de baccalauréat préparé, le sexe, la catégorie sociale ou le type d’établissement fréquenté (en %) </t>
  </si>
  <si>
    <t>Filières post-baccalauréat classées en premier vœu selon le type de baccalauréat et le quartier de résidence</t>
  </si>
  <si>
    <t>Filières classées en premier vœu sur APB par les candidats selon le sexe, le quartier de résidence et le type de baccalauréat</t>
  </si>
  <si>
    <t>Répartition des filières en premier vœu APB des candidats admis au baccalauréat général selon leur mention et leur quartier de résidence</t>
  </si>
  <si>
    <t>Probabilité pour un élève de filières générales de postuler à une classe préparatoire aux grandes écoles (CPGE) selon le lieu de résidence, le niveau scolaire, le sexe, la catégorie sociale ou le type d’établissement fréquenté</t>
  </si>
  <si>
    <t xml:space="preserve">Parts de candidats ayant émis des candidatures sur APB dans une seule filière selon leur type de baccalauréat et leur quartier de résidence </t>
  </si>
  <si>
    <t xml:space="preserve">Parts des candidats ayant obtenu une proposition sur leur premier vœu par filières de formation selon le quartier de résidence </t>
  </si>
  <si>
    <t>Graphique 6 : Parts de candidats n’ayant pas obtenu de proposition sur APB par type de baccalauréat et quartier de résidence (en %)</t>
  </si>
  <si>
    <t xml:space="preserve">Parts de candidats n’ayant pas obtenu de proposition sur APB par type de baccalauréat et quartier de résidence </t>
  </si>
  <si>
    <t>Probabilité pour un élève d’avoir au moins une proposition à l’issue de la procédure normale selon le lieu de résidence, le niveau scolaire, le sexe, la catégorie sociale ou le type d’établissement fréquenté</t>
  </si>
  <si>
    <t xml:space="preserve">Elèves inscrits en procédure complémentaire sur APB selon le quartier de résidence </t>
  </si>
  <si>
    <t xml:space="preserve"> Candidats ayant obtenu au moins une proposition sur APB par phase d’admission selon le type de baccalauréat et le quartier de résidence</t>
  </si>
  <si>
    <t>Caractéristiques de la population en classe de Terminale selon le quartier de résidence</t>
  </si>
  <si>
    <t xml:space="preserve">Probabilité pour un élève d’émettre au moins un vœu sur APB selon le lieu de résidence, le niveau scolaire, le type de baccalauréat préparé, le sexe, la catégorie sociale ou le type d’établissement fréquenté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</si>
</sst>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quot; &quot;%"/>
    <numFmt numFmtId="165" formatCode="0.0"/>
    <numFmt numFmtId="166" formatCode="0.0%"/>
  </numFmts>
  <fonts count="11"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11"/>
      <color rgb="FF000000"/>
      <name val="Calibri"/>
      <family val="2"/>
      <scheme val="minor"/>
    </font>
    <font>
      <b/>
      <sz val="11"/>
      <color rgb="FF000000"/>
      <name val="Calibri"/>
      <family val="2"/>
      <scheme val="minor"/>
    </font>
    <font>
      <i/>
      <sz val="11"/>
      <color rgb="FF000000"/>
      <name val="Calibri"/>
      <family val="2"/>
      <scheme val="minor"/>
    </font>
    <font>
      <b/>
      <sz val="8"/>
      <color theme="1"/>
      <name val="Calibri"/>
      <family val="2"/>
      <scheme val="minor"/>
    </font>
    <font>
      <sz val="8"/>
      <color theme="1"/>
      <name val="Calibri"/>
      <family val="2"/>
      <scheme val="minor"/>
    </font>
    <font>
      <u/>
      <sz val="8"/>
      <color rgb="FF008080"/>
      <name val="Calibri"/>
      <family val="2"/>
      <scheme val="minor"/>
    </font>
    <font>
      <u/>
      <sz val="11"/>
      <color theme="10"/>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ck">
        <color indexed="64"/>
      </top>
      <bottom/>
      <diagonal/>
    </border>
    <border>
      <left/>
      <right style="medium">
        <color indexed="64"/>
      </right>
      <top/>
      <bottom style="thick">
        <color rgb="FF000000"/>
      </bottom>
      <diagonal/>
    </border>
    <border>
      <left/>
      <right style="medium">
        <color indexed="64"/>
      </right>
      <top/>
      <bottom style="thick">
        <color indexed="64"/>
      </bottom>
      <diagonal/>
    </border>
    <border>
      <left/>
      <right/>
      <top/>
      <bottom style="thick">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ck">
        <color rgb="FF000000"/>
      </bottom>
      <diagonal/>
    </border>
    <border>
      <left style="medium">
        <color indexed="64"/>
      </left>
      <right/>
      <top style="thick">
        <color indexed="64"/>
      </top>
      <bottom/>
      <diagonal/>
    </border>
    <border>
      <left style="medium">
        <color indexed="64"/>
      </left>
      <right/>
      <top/>
      <bottom style="thick">
        <color rgb="FF000000"/>
      </bottom>
      <diagonal/>
    </border>
    <border>
      <left/>
      <right/>
      <top/>
      <bottom style="thin">
        <color indexed="64"/>
      </bottom>
      <diagonal/>
    </border>
    <border>
      <left/>
      <right/>
      <top style="thin">
        <color indexed="64"/>
      </top>
      <bottom/>
      <diagonal/>
    </border>
  </borders>
  <cellStyleXfs count="3">
    <xf numFmtId="0" fontId="0" fillId="0" borderId="0"/>
    <xf numFmtId="9" fontId="1" fillId="0" borderId="0" applyFont="0" applyFill="0" applyBorder="0" applyAlignment="0" applyProtection="0"/>
    <xf numFmtId="0" fontId="10" fillId="0" borderId="0" applyNumberFormat="0" applyFill="0" applyBorder="0" applyAlignment="0" applyProtection="0"/>
  </cellStyleXfs>
  <cellXfs count="103">
    <xf numFmtId="0" fontId="0" fillId="0" borderId="0" xfId="0"/>
    <xf numFmtId="0" fontId="0" fillId="0" borderId="1" xfId="0" applyBorder="1" applyAlignment="1">
      <alignment horizontal="justify" vertical="center" wrapText="1"/>
    </xf>
    <xf numFmtId="0" fontId="0" fillId="0" borderId="1" xfId="0" applyBorder="1" applyAlignment="1">
      <alignment horizontal="center" vertical="center" wrapText="1"/>
    </xf>
    <xf numFmtId="0" fontId="0" fillId="0" borderId="1" xfId="0" applyBorder="1"/>
    <xf numFmtId="0" fontId="0" fillId="0" borderId="0" xfId="0" applyFill="1" applyBorder="1"/>
    <xf numFmtId="10" fontId="0" fillId="0" borderId="0" xfId="0" applyNumberFormat="1" applyFill="1" applyBorder="1"/>
    <xf numFmtId="0" fontId="2" fillId="0" borderId="0" xfId="0" applyFont="1" applyFill="1" applyBorder="1" applyAlignment="1">
      <alignment horizontal="left"/>
    </xf>
    <xf numFmtId="10" fontId="2" fillId="0" borderId="0" xfId="0" applyNumberFormat="1" applyFont="1" applyFill="1" applyBorder="1"/>
    <xf numFmtId="0" fontId="0" fillId="0" borderId="1" xfId="0" applyFill="1" applyBorder="1" applyAlignment="1">
      <alignment horizontal="center" vertical="center"/>
    </xf>
    <xf numFmtId="0" fontId="2" fillId="0" borderId="1" xfId="0" applyFont="1" applyFill="1" applyBorder="1" applyAlignment="1">
      <alignment horizontal="center" vertical="center"/>
    </xf>
    <xf numFmtId="0" fontId="0" fillId="0" borderId="0" xfId="0" applyFill="1" applyAlignment="1">
      <alignment horizontal="center" vertical="center"/>
    </xf>
    <xf numFmtId="0" fontId="0" fillId="0" borderId="1" xfId="0" applyFill="1" applyBorder="1" applyAlignment="1">
      <alignment horizontal="center" vertical="center" wrapText="1"/>
    </xf>
    <xf numFmtId="165" fontId="2" fillId="0" borderId="1" xfId="0" applyNumberFormat="1" applyFont="1" applyFill="1" applyBorder="1" applyAlignment="1">
      <alignment horizontal="center" vertical="center"/>
    </xf>
    <xf numFmtId="0" fontId="0" fillId="0" borderId="0" xfId="0" applyBorder="1"/>
    <xf numFmtId="0" fontId="0" fillId="0" borderId="0" xfId="0" applyBorder="1" applyAlignment="1">
      <alignment horizontal="left" wrapText="1"/>
    </xf>
    <xf numFmtId="0" fontId="0" fillId="0" borderId="0" xfId="0" applyBorder="1" applyAlignment="1">
      <alignment wrapText="1"/>
    </xf>
    <xf numFmtId="0" fontId="0" fillId="0" borderId="0" xfId="0" applyFill="1"/>
    <xf numFmtId="0" fontId="2" fillId="0" borderId="1" xfId="0" applyFont="1" applyFill="1" applyBorder="1"/>
    <xf numFmtId="0" fontId="0" fillId="0" borderId="1" xfId="0" applyBorder="1" applyAlignment="1">
      <alignment horizontal="left" wrapText="1"/>
    </xf>
    <xf numFmtId="165" fontId="0" fillId="0" borderId="1" xfId="1" applyNumberFormat="1" applyFont="1" applyBorder="1"/>
    <xf numFmtId="0" fontId="0" fillId="0" borderId="4" xfId="0" applyBorder="1" applyAlignment="1">
      <alignment horizontal="center"/>
    </xf>
    <xf numFmtId="0" fontId="0" fillId="0" borderId="5" xfId="0" applyBorder="1" applyAlignment="1">
      <alignment horizontal="center" wrapText="1"/>
    </xf>
    <xf numFmtId="165" fontId="0" fillId="0" borderId="0" xfId="1" applyNumberFormat="1" applyFont="1" applyBorder="1"/>
    <xf numFmtId="0" fontId="2" fillId="0"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165" fontId="0" fillId="2" borderId="1" xfId="0" applyNumberFormat="1" applyFont="1" applyFill="1" applyBorder="1" applyAlignment="1">
      <alignment horizontal="center" vertical="center"/>
    </xf>
    <xf numFmtId="165" fontId="0" fillId="0" borderId="1" xfId="0" applyNumberFormat="1" applyFont="1" applyFill="1" applyBorder="1" applyAlignment="1">
      <alignment horizontal="center" vertical="center"/>
    </xf>
    <xf numFmtId="166" fontId="0" fillId="0" borderId="0" xfId="1" applyNumberFormat="1" applyFont="1"/>
    <xf numFmtId="0" fontId="0" fillId="2" borderId="1" xfId="0" applyFill="1" applyBorder="1" applyAlignment="1">
      <alignment horizontal="center" vertical="center" wrapText="1"/>
    </xf>
    <xf numFmtId="0" fontId="0" fillId="0" borderId="1" xfId="0" applyBorder="1" applyAlignment="1">
      <alignment wrapText="1"/>
    </xf>
    <xf numFmtId="165" fontId="2" fillId="0" borderId="1" xfId="0" applyNumberFormat="1" applyFont="1" applyFill="1" applyBorder="1"/>
    <xf numFmtId="0" fontId="0" fillId="0" borderId="1" xfId="0" applyBorder="1" applyAlignment="1">
      <alignment horizontal="center" vertical="center"/>
    </xf>
    <xf numFmtId="165" fontId="0" fillId="2" borderId="1" xfId="0" applyNumberFormat="1" applyFill="1" applyBorder="1" applyAlignment="1">
      <alignment horizontal="center" vertical="center"/>
    </xf>
    <xf numFmtId="165" fontId="0" fillId="0" borderId="1" xfId="0" applyNumberFormat="1" applyFill="1" applyBorder="1" applyAlignment="1">
      <alignment horizontal="center" vertical="center"/>
    </xf>
    <xf numFmtId="0" fontId="0" fillId="0" borderId="1" xfId="0" applyFill="1" applyBorder="1"/>
    <xf numFmtId="0" fontId="0" fillId="3" borderId="1" xfId="0" applyFill="1" applyBorder="1"/>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0" fillId="0" borderId="0" xfId="0" applyAlignment="1">
      <alignment wrapText="1"/>
    </xf>
    <xf numFmtId="0" fontId="2" fillId="0" borderId="1" xfId="0" applyFont="1" applyFill="1" applyBorder="1" applyAlignment="1">
      <alignment wrapText="1"/>
    </xf>
    <xf numFmtId="0" fontId="0" fillId="0" borderId="1" xfId="0" applyFill="1" applyBorder="1" applyAlignment="1">
      <alignment horizontal="left" wrapText="1"/>
    </xf>
    <xf numFmtId="164" fontId="0" fillId="0" borderId="1" xfId="0" applyNumberFormat="1" applyFill="1" applyBorder="1"/>
    <xf numFmtId="0" fontId="0" fillId="0" borderId="3" xfId="0" applyBorder="1" applyAlignment="1">
      <alignment horizontal="center"/>
    </xf>
    <xf numFmtId="0" fontId="2" fillId="0" borderId="0" xfId="0" applyFont="1" applyFill="1" applyBorder="1" applyAlignment="1">
      <alignment horizontal="left" wrapText="1"/>
    </xf>
    <xf numFmtId="165" fontId="0" fillId="0" borderId="1" xfId="0" applyNumberFormat="1" applyBorder="1" applyAlignment="1">
      <alignment horizontal="center" vertical="center"/>
    </xf>
    <xf numFmtId="0" fontId="2" fillId="0" borderId="1" xfId="0" applyFont="1" applyFill="1" applyBorder="1" applyAlignment="1">
      <alignment horizontal="center" vertical="center" wrapText="1"/>
    </xf>
    <xf numFmtId="0" fontId="0" fillId="0" borderId="0" xfId="0" applyAlignment="1">
      <alignment vertical="center" wrapText="1"/>
    </xf>
    <xf numFmtId="0" fontId="5" fillId="0" borderId="10" xfId="0" applyFont="1" applyBorder="1" applyAlignment="1">
      <alignment horizontal="left" vertical="center" wrapText="1"/>
    </xf>
    <xf numFmtId="3" fontId="5" fillId="0" borderId="10" xfId="0" applyNumberFormat="1" applyFont="1" applyBorder="1" applyAlignment="1">
      <alignment horizontal="center" vertical="center" wrapText="1"/>
    </xf>
    <xf numFmtId="3" fontId="5" fillId="0" borderId="11" xfId="0" applyNumberFormat="1" applyFont="1" applyBorder="1" applyAlignment="1">
      <alignment horizontal="center" vertical="center" wrapText="1"/>
    </xf>
    <xf numFmtId="0" fontId="5" fillId="0" borderId="12" xfId="0" applyFont="1" applyBorder="1" applyAlignment="1">
      <alignment horizontal="left" vertical="center" wrapText="1"/>
    </xf>
    <xf numFmtId="3" fontId="5" fillId="0" borderId="12" xfId="0" applyNumberFormat="1" applyFont="1" applyBorder="1" applyAlignment="1">
      <alignment horizontal="center" vertical="center" wrapText="1"/>
    </xf>
    <xf numFmtId="3" fontId="5" fillId="0" borderId="13" xfId="0" applyNumberFormat="1" applyFont="1" applyBorder="1" applyAlignment="1">
      <alignment horizontal="center" vertical="center" wrapText="1"/>
    </xf>
    <xf numFmtId="0" fontId="6" fillId="0" borderId="10" xfId="0" applyFont="1" applyBorder="1" applyAlignment="1">
      <alignment horizontal="left"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7" fillId="0" borderId="0" xfId="0" applyFont="1" applyAlignment="1">
      <alignment horizontal="justify" vertical="center"/>
    </xf>
    <xf numFmtId="0" fontId="2" fillId="0" borderId="0" xfId="0" applyFont="1"/>
    <xf numFmtId="0" fontId="8" fillId="0" borderId="0" xfId="0" applyFont="1" applyAlignment="1">
      <alignment horizontal="justify" vertical="center"/>
    </xf>
    <xf numFmtId="0" fontId="0" fillId="0" borderId="0" xfId="0" applyAlignment="1">
      <alignment horizontal="left"/>
    </xf>
    <xf numFmtId="0" fontId="0" fillId="0" borderId="0" xfId="0" applyFont="1"/>
    <xf numFmtId="0" fontId="0" fillId="0" borderId="0" xfId="0" applyFont="1" applyAlignment="1">
      <alignment horizontal="right"/>
    </xf>
    <xf numFmtId="0" fontId="10" fillId="0" borderId="0" xfId="2"/>
    <xf numFmtId="0" fontId="7" fillId="0" borderId="0" xfId="0" applyFont="1" applyAlignment="1">
      <alignment wrapText="1"/>
    </xf>
    <xf numFmtId="0" fontId="7" fillId="0" borderId="0" xfId="0" applyFont="1" applyAlignment="1"/>
    <xf numFmtId="0" fontId="7" fillId="0" borderId="0" xfId="0" applyFont="1" applyAlignment="1">
      <alignment horizontal="left" vertical="center" wrapText="1"/>
    </xf>
    <xf numFmtId="0" fontId="2" fillId="0" borderId="0" xfId="0" applyFont="1" applyAlignment="1">
      <alignment horizontal="left" wrapText="1"/>
    </xf>
    <xf numFmtId="0" fontId="7" fillId="0" borderId="0" xfId="0" applyFont="1" applyAlignment="1">
      <alignment horizontal="left" vertical="center"/>
    </xf>
    <xf numFmtId="0" fontId="2" fillId="0" borderId="0" xfId="0" applyFont="1" applyFill="1" applyAlignment="1">
      <alignment horizontal="left" wrapText="1"/>
    </xf>
    <xf numFmtId="0" fontId="8" fillId="0" borderId="0" xfId="0" applyFont="1" applyAlignment="1">
      <alignment horizontal="left" vertical="center" wrapText="1"/>
    </xf>
    <xf numFmtId="0" fontId="0" fillId="0" borderId="1" xfId="0" applyFill="1" applyBorder="1" applyAlignment="1">
      <alignment horizontal="center" vertical="center"/>
    </xf>
    <xf numFmtId="0" fontId="0" fillId="0" borderId="0" xfId="0" applyBorder="1" applyAlignment="1">
      <alignment horizontal="center"/>
    </xf>
    <xf numFmtId="0" fontId="0" fillId="2" borderId="0" xfId="0" applyFont="1" applyFill="1" applyAlignment="1">
      <alignment horizontal="center"/>
    </xf>
    <xf numFmtId="0" fontId="7" fillId="0" borderId="0" xfId="0" applyFont="1" applyAlignment="1">
      <alignment horizontal="left" wrapText="1"/>
    </xf>
    <xf numFmtId="0" fontId="7" fillId="0" borderId="0" xfId="0" applyFont="1" applyAlignment="1">
      <alignment horizontal="left"/>
    </xf>
    <xf numFmtId="0" fontId="2" fillId="0" borderId="0" xfId="0" applyFont="1" applyFill="1" applyAlignment="1">
      <alignment horizontal="left" vertical="center" wrapText="1"/>
    </xf>
    <xf numFmtId="0" fontId="0" fillId="0" borderId="2" xfId="0" applyBorder="1" applyAlignment="1">
      <alignment horizontal="center"/>
    </xf>
    <xf numFmtId="0" fontId="0" fillId="0" borderId="4" xfId="0" applyBorder="1" applyAlignment="1">
      <alignment horizontal="center"/>
    </xf>
    <xf numFmtId="0" fontId="0" fillId="0" borderId="3" xfId="0" applyBorder="1" applyAlignment="1">
      <alignment horizontal="center"/>
    </xf>
    <xf numFmtId="0" fontId="0" fillId="0" borderId="2" xfId="0" applyBorder="1" applyAlignment="1">
      <alignment horizontal="center" wrapText="1"/>
    </xf>
    <xf numFmtId="0" fontId="0" fillId="0" borderId="4" xfId="0" applyBorder="1" applyAlignment="1">
      <alignment horizontal="center" wrapText="1"/>
    </xf>
    <xf numFmtId="0" fontId="0" fillId="0" borderId="3" xfId="0" applyBorder="1" applyAlignment="1">
      <alignment horizontal="center" wrapText="1"/>
    </xf>
    <xf numFmtId="0" fontId="7" fillId="0" borderId="19" xfId="0" applyFont="1" applyBorder="1" applyAlignment="1">
      <alignment horizontal="left" vertical="center"/>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2" fillId="0" borderId="18" xfId="0" applyFont="1" applyFill="1" applyBorder="1" applyAlignment="1">
      <alignment horizontal="left" vertical="center" wrapText="1"/>
    </xf>
    <xf numFmtId="0" fontId="0" fillId="0" borderId="1" xfId="0" applyBorder="1" applyAlignment="1">
      <alignment horizontal="center"/>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3" fillId="0" borderId="0" xfId="0" applyFont="1" applyFill="1" applyAlignment="1">
      <alignment horizontal="left" vertical="center"/>
    </xf>
    <xf numFmtId="0" fontId="2" fillId="0" borderId="0" xfId="0" applyFont="1" applyFill="1" applyAlignment="1">
      <alignment horizontal="left" vertical="center"/>
    </xf>
    <xf numFmtId="0" fontId="0" fillId="0" borderId="1" xfId="0" applyBorder="1" applyAlignment="1">
      <alignment horizontal="justify"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cellXfs>
  <cellStyles count="3">
    <cellStyle name="Lien hypertexte" xfId="2" builtinId="8"/>
    <cellStyle name="Normal" xfId="0" builtinId="0"/>
    <cellStyle name="Pourcentag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manualLayout>
          <c:layoutTarget val="inner"/>
          <c:xMode val="edge"/>
          <c:yMode val="edge"/>
          <c:x val="0.19482496194824961"/>
          <c:y val="5.3099354041845341E-2"/>
          <c:w val="0.79178082191780819"/>
          <c:h val="0.93298540244139316"/>
        </c:manualLayout>
      </c:layout>
      <c:barChart>
        <c:barDir val="bar"/>
        <c:grouping val="clustered"/>
        <c:varyColors val="0"/>
        <c:ser>
          <c:idx val="0"/>
          <c:order val="0"/>
          <c:invertIfNegative val="0"/>
          <c:dPt>
            <c:idx val="1"/>
            <c:invertIfNegative val="0"/>
            <c:bubble3D val="0"/>
            <c:spPr>
              <a:solidFill>
                <a:srgbClr val="FF00FF"/>
              </a:solidFill>
            </c:spPr>
          </c:dPt>
          <c:dPt>
            <c:idx val="3"/>
            <c:invertIfNegative val="0"/>
            <c:bubble3D val="0"/>
            <c:spPr>
              <a:solidFill>
                <a:schemeClr val="accent6"/>
              </a:solidFill>
            </c:spPr>
          </c:dPt>
          <c:dPt>
            <c:idx val="5"/>
            <c:invertIfNegative val="0"/>
            <c:bubble3D val="0"/>
            <c:spPr>
              <a:solidFill>
                <a:schemeClr val="accent2"/>
              </a:solidFill>
            </c:spPr>
          </c:dPt>
          <c:dPt>
            <c:idx val="6"/>
            <c:invertIfNegative val="0"/>
            <c:bubble3D val="0"/>
            <c:spPr>
              <a:solidFill>
                <a:schemeClr val="accent2"/>
              </a:solidFill>
            </c:spPr>
          </c:dPt>
          <c:dPt>
            <c:idx val="8"/>
            <c:invertIfNegative val="0"/>
            <c:bubble3D val="0"/>
            <c:spPr>
              <a:solidFill>
                <a:srgbClr val="00B050"/>
              </a:solidFill>
            </c:spPr>
          </c:dPt>
          <c:dPt>
            <c:idx val="9"/>
            <c:invertIfNegative val="0"/>
            <c:bubble3D val="0"/>
            <c:spPr>
              <a:solidFill>
                <a:srgbClr val="00B050"/>
              </a:solidFill>
            </c:spPr>
          </c:dPt>
          <c:dPt>
            <c:idx val="11"/>
            <c:invertIfNegative val="0"/>
            <c:bubble3D val="0"/>
            <c:spPr>
              <a:solidFill>
                <a:schemeClr val="accent5"/>
              </a:solidFill>
            </c:spPr>
          </c:dPt>
          <c:dPt>
            <c:idx val="15"/>
            <c:invertIfNegative val="0"/>
            <c:bubble3D val="0"/>
            <c:spPr>
              <a:solidFill>
                <a:srgbClr val="002060"/>
              </a:solidFill>
            </c:spPr>
          </c:dPt>
          <c:dPt>
            <c:idx val="17"/>
            <c:invertIfNegative val="0"/>
            <c:bubble3D val="0"/>
            <c:spPr>
              <a:solidFill>
                <a:schemeClr val="accent4"/>
              </a:solidFill>
            </c:spPr>
          </c:dPt>
          <c:dPt>
            <c:idx val="18"/>
            <c:invertIfNegative val="0"/>
            <c:bubble3D val="0"/>
            <c:spPr>
              <a:solidFill>
                <a:schemeClr val="accent4"/>
              </a:solidFill>
            </c:spPr>
          </c:dPt>
          <c:dPt>
            <c:idx val="19"/>
            <c:invertIfNegative val="0"/>
            <c:bubble3D val="0"/>
            <c:spPr>
              <a:solidFill>
                <a:schemeClr val="accent4"/>
              </a:solidFill>
            </c:spPr>
          </c:dPt>
          <c:dPt>
            <c:idx val="21"/>
            <c:invertIfNegative val="0"/>
            <c:bubble3D val="0"/>
            <c:spPr>
              <a:solidFill>
                <a:schemeClr val="accent3">
                  <a:lumMod val="75000"/>
                </a:schemeClr>
              </a:solidFill>
            </c:spPr>
          </c:dPt>
          <c:dLbls>
            <c:dLbl>
              <c:idx val="0"/>
              <c:layout/>
              <c:tx>
                <c:rich>
                  <a:bodyPr/>
                  <a:lstStyle/>
                  <a:p>
                    <a:r>
                      <a:rPr lang="en-US"/>
                      <a:t>Ne réside pas en QPV (Réf.)</a:t>
                    </a:r>
                  </a:p>
                </c:rich>
              </c:tx>
              <c:showLegendKey val="0"/>
              <c:showVal val="1"/>
              <c:showCatName val="1"/>
              <c:showSerName val="0"/>
              <c:showPercent val="0"/>
              <c:showBubbleSize val="0"/>
            </c:dLbl>
            <c:dLbl>
              <c:idx val="1"/>
              <c:layout/>
              <c:tx>
                <c:rich>
                  <a:bodyPr/>
                  <a:lstStyle/>
                  <a:p>
                    <a:r>
                      <a:rPr lang="en-US">
                        <a:solidFill>
                          <a:sysClr val="windowText" lastClr="000000"/>
                        </a:solidFill>
                      </a:rPr>
                      <a:t>Réside en QPV : 0,0 (ns)</a:t>
                    </a:r>
                  </a:p>
                </c:rich>
              </c:tx>
              <c:showLegendKey val="0"/>
              <c:showVal val="1"/>
              <c:showCatName val="1"/>
              <c:showSerName val="0"/>
              <c:showPercent val="0"/>
              <c:showBubbleSize val="0"/>
            </c:dLbl>
            <c:dLbl>
              <c:idx val="2"/>
              <c:layout/>
              <c:tx>
                <c:rich>
                  <a:bodyPr/>
                  <a:lstStyle/>
                  <a:p>
                    <a:r>
                      <a:rPr lang="en-US"/>
                      <a:t>Sans retard scolaire (Réf.)</a:t>
                    </a:r>
                  </a:p>
                </c:rich>
              </c:tx>
              <c:showLegendKey val="0"/>
              <c:showVal val="1"/>
              <c:showCatName val="1"/>
              <c:showSerName val="0"/>
              <c:showPercent val="0"/>
              <c:showBubbleSize val="0"/>
            </c:dLbl>
            <c:dLbl>
              <c:idx val="3"/>
              <c:layout/>
              <c:tx>
                <c:rich>
                  <a:bodyPr/>
                  <a:lstStyle/>
                  <a:p>
                    <a:r>
                      <a:rPr lang="en-US"/>
                      <a:t>En retard scolaire</a:t>
                    </a:r>
                    <a:r>
                      <a:rPr lang="en-US" baseline="0"/>
                      <a:t> :</a:t>
                    </a:r>
                    <a:r>
                      <a:rPr lang="en-US"/>
                      <a:t> -0,2 (***)</a:t>
                    </a:r>
                  </a:p>
                </c:rich>
              </c:tx>
              <c:showLegendKey val="0"/>
              <c:showVal val="1"/>
              <c:showCatName val="1"/>
              <c:showSerName val="0"/>
              <c:showPercent val="0"/>
              <c:showBubbleSize val="0"/>
            </c:dLbl>
            <c:dLbl>
              <c:idx val="4"/>
              <c:layout/>
              <c:tx>
                <c:rich>
                  <a:bodyPr/>
                  <a:lstStyle/>
                  <a:p>
                    <a:r>
                      <a:rPr lang="en-US"/>
                      <a:t>A obtenu son bac sans mention (Réf.)</a:t>
                    </a:r>
                  </a:p>
                </c:rich>
              </c:tx>
              <c:showLegendKey val="0"/>
              <c:showVal val="1"/>
              <c:showCatName val="1"/>
              <c:showSerName val="0"/>
              <c:showPercent val="0"/>
              <c:showBubbleSize val="0"/>
            </c:dLbl>
            <c:dLbl>
              <c:idx val="5"/>
              <c:layout/>
              <c:tx>
                <c:rich>
                  <a:bodyPr/>
                  <a:lstStyle/>
                  <a:p>
                    <a:r>
                      <a:rPr lang="en-US"/>
                      <a:t>A échoué à son Bac</a:t>
                    </a:r>
                    <a:r>
                      <a:rPr lang="en-US" baseline="0"/>
                      <a:t> :</a:t>
                    </a:r>
                    <a:r>
                      <a:rPr lang="en-US"/>
                      <a:t> -0,9 (***)</a:t>
                    </a:r>
                  </a:p>
                </c:rich>
              </c:tx>
              <c:showLegendKey val="0"/>
              <c:showVal val="1"/>
              <c:showCatName val="1"/>
              <c:showSerName val="0"/>
              <c:showPercent val="0"/>
              <c:showBubbleSize val="0"/>
            </c:dLbl>
            <c:dLbl>
              <c:idx val="6"/>
              <c:layout/>
              <c:tx>
                <c:rich>
                  <a:bodyPr/>
                  <a:lstStyle/>
                  <a:p>
                    <a:r>
                      <a:rPr lang="en-US"/>
                      <a:t>A obtenu une mention au bac : </a:t>
                    </a:r>
                  </a:p>
                  <a:p>
                    <a:r>
                      <a:rPr lang="en-US"/>
                      <a:t>+ 0,4 (***)</a:t>
                    </a:r>
                  </a:p>
                </c:rich>
              </c:tx>
              <c:showLegendKey val="0"/>
              <c:showVal val="1"/>
              <c:showCatName val="1"/>
              <c:showSerName val="0"/>
              <c:showPercent val="0"/>
              <c:showBubbleSize val="0"/>
            </c:dLbl>
            <c:dLbl>
              <c:idx val="7"/>
              <c:layout/>
              <c:tx>
                <c:rich>
                  <a:bodyPr/>
                  <a:lstStyle/>
                  <a:p>
                    <a:r>
                      <a:rPr lang="en-US"/>
                      <a:t>Etudie en filière générale au lycée (Réf.)</a:t>
                    </a:r>
                  </a:p>
                </c:rich>
              </c:tx>
              <c:showLegendKey val="0"/>
              <c:showVal val="1"/>
              <c:showCatName val="1"/>
              <c:showSerName val="0"/>
              <c:showPercent val="0"/>
              <c:showBubbleSize val="0"/>
            </c:dLbl>
            <c:dLbl>
              <c:idx val="8"/>
              <c:layout/>
              <c:tx>
                <c:rich>
                  <a:bodyPr/>
                  <a:lstStyle/>
                  <a:p>
                    <a:r>
                      <a:rPr lang="en-US"/>
                      <a:t>Etudie en filière technologique : </a:t>
                    </a:r>
                  </a:p>
                  <a:p>
                    <a:r>
                      <a:rPr lang="en-US"/>
                      <a:t>-5,9 (***)</a:t>
                    </a:r>
                  </a:p>
                </c:rich>
              </c:tx>
              <c:showLegendKey val="0"/>
              <c:showVal val="1"/>
              <c:showCatName val="1"/>
              <c:showSerName val="0"/>
              <c:showPercent val="0"/>
              <c:showBubbleSize val="0"/>
            </c:dLbl>
            <c:dLbl>
              <c:idx val="9"/>
              <c:layout/>
              <c:tx>
                <c:rich>
                  <a:bodyPr/>
                  <a:lstStyle/>
                  <a:p>
                    <a:r>
                      <a:rPr lang="en-US"/>
                      <a:t>Etudie en filière professionnelle : </a:t>
                    </a:r>
                  </a:p>
                  <a:p>
                    <a:r>
                      <a:rPr lang="en-US"/>
                      <a:t>-27,1 (***)</a:t>
                    </a:r>
                  </a:p>
                </c:rich>
              </c:tx>
              <c:showLegendKey val="0"/>
              <c:showVal val="1"/>
              <c:showCatName val="1"/>
              <c:showSerName val="0"/>
              <c:showPercent val="0"/>
              <c:showBubbleSize val="0"/>
            </c:dLbl>
            <c:dLbl>
              <c:idx val="10"/>
              <c:layout/>
              <c:tx>
                <c:rich>
                  <a:bodyPr/>
                  <a:lstStyle/>
                  <a:p>
                    <a:r>
                      <a:rPr lang="en-US"/>
                      <a:t>Garçon : 0,0 (Réf.)</a:t>
                    </a:r>
                  </a:p>
                </c:rich>
              </c:tx>
              <c:showLegendKey val="0"/>
              <c:showVal val="1"/>
              <c:showCatName val="1"/>
              <c:showSerName val="0"/>
              <c:showPercent val="0"/>
              <c:showBubbleSize val="0"/>
            </c:dLbl>
            <c:dLbl>
              <c:idx val="11"/>
              <c:layout/>
              <c:tx>
                <c:rich>
                  <a:bodyPr/>
                  <a:lstStyle/>
                  <a:p>
                    <a:r>
                      <a:rPr lang="en-US"/>
                      <a:t>Fille : -0,1 (***)</a:t>
                    </a:r>
                  </a:p>
                </c:rich>
              </c:tx>
              <c:showLegendKey val="0"/>
              <c:showVal val="1"/>
              <c:showCatName val="1"/>
              <c:showSerName val="0"/>
              <c:showPercent val="0"/>
              <c:showBubbleSize val="0"/>
            </c:dLbl>
            <c:dLbl>
              <c:idx val="12"/>
              <c:layout/>
              <c:tx>
                <c:rich>
                  <a:bodyPr/>
                  <a:lstStyle/>
                  <a:p>
                    <a:r>
                      <a:rPr lang="en-US"/>
                      <a:t>Non immigré (Réf.)</a:t>
                    </a:r>
                  </a:p>
                </c:rich>
              </c:tx>
              <c:showLegendKey val="0"/>
              <c:showVal val="1"/>
              <c:showCatName val="1"/>
              <c:showSerName val="0"/>
              <c:showPercent val="0"/>
              <c:showBubbleSize val="0"/>
            </c:dLbl>
            <c:dLbl>
              <c:idx val="13"/>
              <c:layout/>
              <c:tx>
                <c:rich>
                  <a:bodyPr/>
                  <a:lstStyle/>
                  <a:p>
                    <a:r>
                      <a:rPr lang="en-US"/>
                      <a:t>Immigré : + 0,2 (***)</a:t>
                    </a:r>
                  </a:p>
                </c:rich>
              </c:tx>
              <c:showLegendKey val="0"/>
              <c:showVal val="1"/>
              <c:showCatName val="1"/>
              <c:showSerName val="0"/>
              <c:showPercent val="0"/>
              <c:showBubbleSize val="0"/>
            </c:dLbl>
            <c:dLbl>
              <c:idx val="14"/>
              <c:layout/>
              <c:tx>
                <c:rich>
                  <a:bodyPr/>
                  <a:lstStyle/>
                  <a:p>
                    <a:r>
                      <a:rPr lang="en-US"/>
                      <a:t>Elève non boursier(Réf.)</a:t>
                    </a:r>
                  </a:p>
                </c:rich>
              </c:tx>
              <c:showLegendKey val="0"/>
              <c:showVal val="1"/>
              <c:showCatName val="1"/>
              <c:showSerName val="0"/>
              <c:showPercent val="0"/>
              <c:showBubbleSize val="0"/>
            </c:dLbl>
            <c:dLbl>
              <c:idx val="15"/>
              <c:layout/>
              <c:tx>
                <c:rich>
                  <a:bodyPr/>
                  <a:lstStyle/>
                  <a:p>
                    <a:r>
                      <a:rPr lang="en-US"/>
                      <a:t>Elève boursier : + 0,2 (***)</a:t>
                    </a:r>
                  </a:p>
                </c:rich>
              </c:tx>
              <c:showLegendKey val="0"/>
              <c:showVal val="1"/>
              <c:showCatName val="1"/>
              <c:showSerName val="0"/>
              <c:showPercent val="0"/>
              <c:showBubbleSize val="0"/>
            </c:dLbl>
            <c:dLbl>
              <c:idx val="16"/>
              <c:layout/>
              <c:tx>
                <c:rich>
                  <a:bodyPr/>
                  <a:lstStyle/>
                  <a:p>
                    <a:r>
                      <a:rPr lang="en-US"/>
                      <a:t>Issu de catégorie sociale favorisée (Réf.)</a:t>
                    </a:r>
                  </a:p>
                </c:rich>
              </c:tx>
              <c:showLegendKey val="0"/>
              <c:showVal val="1"/>
              <c:showCatName val="1"/>
              <c:showSerName val="0"/>
              <c:showPercent val="0"/>
              <c:showBubbleSize val="0"/>
            </c:dLbl>
            <c:dLbl>
              <c:idx val="17"/>
              <c:layout/>
              <c:tx>
                <c:rich>
                  <a:bodyPr/>
                  <a:lstStyle/>
                  <a:p>
                    <a:r>
                      <a:rPr lang="en-US"/>
                      <a:t>Issu de catégorie sociale plutôt favorisée : -0,1 (**)</a:t>
                    </a:r>
                  </a:p>
                </c:rich>
              </c:tx>
              <c:showLegendKey val="0"/>
              <c:showVal val="1"/>
              <c:showCatName val="1"/>
              <c:showSerName val="0"/>
              <c:showPercent val="0"/>
              <c:showBubbleSize val="0"/>
            </c:dLbl>
            <c:dLbl>
              <c:idx val="18"/>
              <c:layout/>
              <c:tx>
                <c:rich>
                  <a:bodyPr/>
                  <a:lstStyle/>
                  <a:p>
                    <a:r>
                      <a:rPr lang="en-US"/>
                      <a:t>Issu de catégorie sociale moyenne :</a:t>
                    </a:r>
                  </a:p>
                  <a:p>
                    <a:r>
                      <a:rPr lang="en-US"/>
                      <a:t> -0,1 (***)</a:t>
                    </a:r>
                  </a:p>
                </c:rich>
              </c:tx>
              <c:showLegendKey val="0"/>
              <c:showVal val="1"/>
              <c:showCatName val="1"/>
              <c:showSerName val="0"/>
              <c:showPercent val="0"/>
              <c:showBubbleSize val="0"/>
            </c:dLbl>
            <c:dLbl>
              <c:idx val="19"/>
              <c:layout/>
              <c:tx>
                <c:rich>
                  <a:bodyPr/>
                  <a:lstStyle/>
                  <a:p>
                    <a:r>
                      <a:rPr lang="en-US"/>
                      <a:t>Issu de </a:t>
                    </a:r>
                    <a:r>
                      <a:rPr lang="en-US" sz="1000" b="0" i="0" u="none" strike="noStrike" baseline="0">
                        <a:effectLst/>
                      </a:rPr>
                      <a:t>catégorie sociale </a:t>
                    </a:r>
                    <a:r>
                      <a:rPr lang="en-US"/>
                      <a:t>défavorisée</a:t>
                    </a:r>
                    <a:r>
                      <a:rPr lang="en-US" baseline="0"/>
                      <a:t> :</a:t>
                    </a:r>
                    <a:r>
                      <a:rPr lang="en-US"/>
                      <a:t> -0,1 (***)</a:t>
                    </a:r>
                  </a:p>
                </c:rich>
              </c:tx>
              <c:showLegendKey val="0"/>
              <c:showVal val="1"/>
              <c:showCatName val="1"/>
              <c:showSerName val="0"/>
              <c:showPercent val="0"/>
              <c:showBubbleSize val="0"/>
            </c:dLbl>
            <c:dLbl>
              <c:idx val="20"/>
              <c:layout/>
              <c:tx>
                <c:rich>
                  <a:bodyPr/>
                  <a:lstStyle/>
                  <a:p>
                    <a:r>
                      <a:rPr lang="en-US"/>
                      <a:t>Etudie dans un lycée avec moins de 25% d'élèves en QPV (Réf.)</a:t>
                    </a:r>
                  </a:p>
                </c:rich>
              </c:tx>
              <c:showLegendKey val="0"/>
              <c:showVal val="1"/>
              <c:showCatName val="1"/>
              <c:showSerName val="0"/>
              <c:showPercent val="0"/>
              <c:showBubbleSize val="0"/>
            </c:dLbl>
            <c:dLbl>
              <c:idx val="21"/>
              <c:layout/>
              <c:tx>
                <c:rich>
                  <a:bodyPr/>
                  <a:lstStyle/>
                  <a:p>
                    <a:r>
                      <a:rPr lang="en-US"/>
                      <a:t>Etudie dans un lycée avec au moins 25% d'élèves en QPV : + 0,1 (***)</a:t>
                    </a:r>
                  </a:p>
                </c:rich>
              </c:tx>
              <c:showLegendKey val="0"/>
              <c:showVal val="1"/>
              <c:showCatName val="1"/>
              <c:showSerName val="0"/>
              <c:showPercent val="0"/>
              <c:showBubbleSize val="0"/>
            </c:dLbl>
            <c:showLegendKey val="0"/>
            <c:showVal val="1"/>
            <c:showCatName val="1"/>
            <c:showSerName val="0"/>
            <c:showPercent val="0"/>
            <c:showBubbleSize val="0"/>
            <c:showLeaderLines val="0"/>
          </c:dLbls>
          <c:cat>
            <c:strRef>
              <c:f>'[1]Graphique 2'!$A$2:$A$23</c:f>
              <c:strCache>
                <c:ptCount val="22"/>
                <c:pt idx="0">
                  <c:v>Ne réside pas en QPV</c:v>
                </c:pt>
                <c:pt idx="1">
                  <c:v>Réside en QPV</c:v>
                </c:pt>
                <c:pt idx="2">
                  <c:v>Sans retard scolaire</c:v>
                </c:pt>
                <c:pt idx="3">
                  <c:v>En retard scolaire</c:v>
                </c:pt>
                <c:pt idx="4">
                  <c:v>A obtenu son bac sans mention</c:v>
                </c:pt>
                <c:pt idx="5">
                  <c:v>A échoué à son Bac</c:v>
                </c:pt>
                <c:pt idx="6">
                  <c:v>A obtenu une mention au bac</c:v>
                </c:pt>
                <c:pt idx="7">
                  <c:v>Etudie en filière générale au lycée</c:v>
                </c:pt>
                <c:pt idx="8">
                  <c:v>Etudie en filière technologique</c:v>
                </c:pt>
                <c:pt idx="9">
                  <c:v>Etudie en filière professionnelle</c:v>
                </c:pt>
                <c:pt idx="10">
                  <c:v>Garçon</c:v>
                </c:pt>
                <c:pt idx="11">
                  <c:v>Fille</c:v>
                </c:pt>
                <c:pt idx="12">
                  <c:v>Non immigré</c:v>
                </c:pt>
                <c:pt idx="13">
                  <c:v>Immigré</c:v>
                </c:pt>
                <c:pt idx="14">
                  <c:v>Elève non boursier</c:v>
                </c:pt>
                <c:pt idx="15">
                  <c:v>Elève boursier</c:v>
                </c:pt>
                <c:pt idx="16">
                  <c:v>Issu de catégorie sociale Favorisée</c:v>
                </c:pt>
                <c:pt idx="17">
                  <c:v>Issu de catégorie sociale plutôt favorisée</c:v>
                </c:pt>
                <c:pt idx="18">
                  <c:v>Issu de catégorie sociale plutôt moyenne</c:v>
                </c:pt>
                <c:pt idx="19">
                  <c:v>Issu de CSP Défavorisée</c:v>
                </c:pt>
                <c:pt idx="20">
                  <c:v>Etudie dans un lycée avec moins de 25% d'élève en QPV</c:v>
                </c:pt>
                <c:pt idx="21">
                  <c:v>Etudie dans un lycée avec au moins 25% d'élève en QPV</c:v>
                </c:pt>
              </c:strCache>
            </c:strRef>
          </c:cat>
          <c:val>
            <c:numRef>
              <c:f>'[1]Graphique 2'!$B$2:$B$23</c:f>
              <c:numCache>
                <c:formatCode>General</c:formatCode>
                <c:ptCount val="22"/>
                <c:pt idx="0">
                  <c:v>0</c:v>
                </c:pt>
                <c:pt idx="1">
                  <c:v>-5.5314482496959805E-3</c:v>
                </c:pt>
                <c:pt idx="2">
                  <c:v>0</c:v>
                </c:pt>
                <c:pt idx="3">
                  <c:v>-0.24996191701930348</c:v>
                </c:pt>
                <c:pt idx="4">
                  <c:v>0</c:v>
                </c:pt>
                <c:pt idx="5">
                  <c:v>-0.87650348837016168</c:v>
                </c:pt>
                <c:pt idx="6">
                  <c:v>0.3591031126335742</c:v>
                </c:pt>
                <c:pt idx="7">
                  <c:v>0</c:v>
                </c:pt>
                <c:pt idx="8">
                  <c:v>-5.9213840624673608</c:v>
                </c:pt>
                <c:pt idx="9">
                  <c:v>-27.111012275631097</c:v>
                </c:pt>
                <c:pt idx="10">
                  <c:v>0</c:v>
                </c:pt>
                <c:pt idx="11">
                  <c:v>-9.8039118164516825E-2</c:v>
                </c:pt>
                <c:pt idx="12">
                  <c:v>0</c:v>
                </c:pt>
                <c:pt idx="13">
                  <c:v>0.18474184989122344</c:v>
                </c:pt>
                <c:pt idx="14">
                  <c:v>0</c:v>
                </c:pt>
                <c:pt idx="15">
                  <c:v>0.24088431985853642</c:v>
                </c:pt>
                <c:pt idx="16">
                  <c:v>0</c:v>
                </c:pt>
                <c:pt idx="17">
                  <c:v>-5.5769562950380713E-2</c:v>
                </c:pt>
                <c:pt idx="18">
                  <c:v>-0.14095493607322318</c:v>
                </c:pt>
                <c:pt idx="19">
                  <c:v>-0.11893331401446883</c:v>
                </c:pt>
                <c:pt idx="20">
                  <c:v>0</c:v>
                </c:pt>
                <c:pt idx="21">
                  <c:v>9.1974278163908796E-2</c:v>
                </c:pt>
              </c:numCache>
            </c:numRef>
          </c:val>
        </c:ser>
        <c:dLbls>
          <c:showLegendKey val="0"/>
          <c:showVal val="0"/>
          <c:showCatName val="0"/>
          <c:showSerName val="0"/>
          <c:showPercent val="0"/>
          <c:showBubbleSize val="0"/>
        </c:dLbls>
        <c:gapWidth val="150"/>
        <c:axId val="115107328"/>
        <c:axId val="115108864"/>
      </c:barChart>
      <c:catAx>
        <c:axId val="115107328"/>
        <c:scaling>
          <c:orientation val="maxMin"/>
        </c:scaling>
        <c:delete val="0"/>
        <c:axPos val="l"/>
        <c:majorTickMark val="none"/>
        <c:minorTickMark val="none"/>
        <c:tickLblPos val="none"/>
        <c:crossAx val="115108864"/>
        <c:crosses val="autoZero"/>
        <c:auto val="1"/>
        <c:lblAlgn val="ctr"/>
        <c:lblOffset val="100"/>
        <c:noMultiLvlLbl val="0"/>
      </c:catAx>
      <c:valAx>
        <c:axId val="115108864"/>
        <c:scaling>
          <c:orientation val="minMax"/>
          <c:max val="10"/>
          <c:min val="-30"/>
        </c:scaling>
        <c:delete val="1"/>
        <c:axPos val="t"/>
        <c:numFmt formatCode="#,##0.00" sourceLinked="0"/>
        <c:majorTickMark val="none"/>
        <c:minorTickMark val="none"/>
        <c:tickLblPos val="nextTo"/>
        <c:crossAx val="1151073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378013250898298E-2"/>
          <c:y val="5.2327444665938777E-2"/>
          <c:w val="0.97497630182341621"/>
          <c:h val="0.6194094929798778"/>
        </c:manualLayout>
      </c:layout>
      <c:barChart>
        <c:barDir val="col"/>
        <c:grouping val="percentStacked"/>
        <c:varyColors val="0"/>
        <c:ser>
          <c:idx val="0"/>
          <c:order val="0"/>
          <c:tx>
            <c:strRef>
              <c:f>'Graphique 3'!$C$37</c:f>
              <c:strCache>
                <c:ptCount val="1"/>
                <c:pt idx="0">
                  <c:v>Licence</c:v>
                </c:pt>
              </c:strCache>
            </c:strRef>
          </c:tx>
          <c:invertIfNegative val="0"/>
          <c:dLbls>
            <c:numFmt formatCode="#,##0.0" sourceLinked="0"/>
            <c:txPr>
              <a:bodyPr/>
              <a:lstStyle/>
              <a:p>
                <a:pPr>
                  <a:defRPr sz="1050" b="1"/>
                </a:pPr>
                <a:endParaRPr lang="fr-FR"/>
              </a:p>
            </c:txPr>
            <c:showLegendKey val="0"/>
            <c:showVal val="1"/>
            <c:showCatName val="0"/>
            <c:showSerName val="0"/>
            <c:showPercent val="0"/>
            <c:showBubbleSize val="0"/>
            <c:showLeaderLines val="0"/>
          </c:dLbls>
          <c:cat>
            <c:multiLvlStrRef>
              <c:f>'Graphique 3'!$A$38:$B$45</c:f>
              <c:multiLvlStrCache>
                <c:ptCount val="8"/>
                <c:lvl>
                  <c:pt idx="0">
                    <c:v>Élèves résidant en quartiers prioritaires</c:v>
                  </c:pt>
                  <c:pt idx="1">
                    <c:v>Élèves issus d'un autre quartierdes unités urbaines englobantes</c:v>
                  </c:pt>
                  <c:pt idx="2">
                    <c:v>Élèves résidant en quartiers prioritaires</c:v>
                  </c:pt>
                  <c:pt idx="3">
                    <c:v>Élèves issus d'un autre quartierdes unités urbaines englobantes</c:v>
                  </c:pt>
                  <c:pt idx="4">
                    <c:v>Élèves résidant en quartiers prioritaires</c:v>
                  </c:pt>
                  <c:pt idx="5">
                    <c:v>Élèves issus d'un autre quartierdes unités urbaines englobantes</c:v>
                  </c:pt>
                  <c:pt idx="6">
                    <c:v>Élèves résidant en quartiers prioritaires</c:v>
                  </c:pt>
                  <c:pt idx="7">
                    <c:v>Élèves issus d'un autre quartierdes unités urbaines englobantes</c:v>
                  </c:pt>
                </c:lvl>
                <c:lvl>
                  <c:pt idx="0">
                    <c:v>Tous types de baccalauréat confondus</c:v>
                  </c:pt>
                  <c:pt idx="2">
                    <c:v>Baccalauréat général</c:v>
                  </c:pt>
                  <c:pt idx="4">
                    <c:v>Baccalauréat technologique</c:v>
                  </c:pt>
                  <c:pt idx="6">
                    <c:v>Baccalauréat professionnel</c:v>
                  </c:pt>
                </c:lvl>
              </c:multiLvlStrCache>
            </c:multiLvlStrRef>
          </c:cat>
          <c:val>
            <c:numRef>
              <c:f>'Graphique 3'!$C$38:$C$45</c:f>
              <c:numCache>
                <c:formatCode>0.0</c:formatCode>
                <c:ptCount val="8"/>
                <c:pt idx="0">
                  <c:v>36.242647791845279</c:v>
                </c:pt>
                <c:pt idx="1">
                  <c:v>39.707038663846859</c:v>
                </c:pt>
                <c:pt idx="2">
                  <c:v>58.962736210042976</c:v>
                </c:pt>
                <c:pt idx="3">
                  <c:v>52.493893681926352</c:v>
                </c:pt>
                <c:pt idx="4">
                  <c:v>22.206303724928368</c:v>
                </c:pt>
                <c:pt idx="5">
                  <c:v>19.825596729526573</c:v>
                </c:pt>
                <c:pt idx="6">
                  <c:v>17.094159913108864</c:v>
                </c:pt>
                <c:pt idx="7">
                  <c:v>11.420446727514562</c:v>
                </c:pt>
              </c:numCache>
            </c:numRef>
          </c:val>
        </c:ser>
        <c:ser>
          <c:idx val="1"/>
          <c:order val="1"/>
          <c:tx>
            <c:strRef>
              <c:f>'Graphique 3'!$D$37</c:f>
              <c:strCache>
                <c:ptCount val="1"/>
                <c:pt idx="0">
                  <c:v>DUT</c:v>
                </c:pt>
              </c:strCache>
            </c:strRef>
          </c:tx>
          <c:invertIfNegative val="0"/>
          <c:dLbls>
            <c:txPr>
              <a:bodyPr/>
              <a:lstStyle/>
              <a:p>
                <a:pPr>
                  <a:defRPr sz="1050" b="1"/>
                </a:pPr>
                <a:endParaRPr lang="fr-FR"/>
              </a:p>
            </c:txPr>
            <c:showLegendKey val="0"/>
            <c:showVal val="1"/>
            <c:showCatName val="0"/>
            <c:showSerName val="0"/>
            <c:showPercent val="0"/>
            <c:showBubbleSize val="0"/>
            <c:showLeaderLines val="0"/>
          </c:dLbls>
          <c:cat>
            <c:multiLvlStrRef>
              <c:f>'Graphique 3'!$A$38:$B$45</c:f>
              <c:multiLvlStrCache>
                <c:ptCount val="8"/>
                <c:lvl>
                  <c:pt idx="0">
                    <c:v>Élèves résidant en quartiers prioritaires</c:v>
                  </c:pt>
                  <c:pt idx="1">
                    <c:v>Élèves issus d'un autre quartierdes unités urbaines englobantes</c:v>
                  </c:pt>
                  <c:pt idx="2">
                    <c:v>Élèves résidant en quartiers prioritaires</c:v>
                  </c:pt>
                  <c:pt idx="3">
                    <c:v>Élèves issus d'un autre quartierdes unités urbaines englobantes</c:v>
                  </c:pt>
                  <c:pt idx="4">
                    <c:v>Élèves résidant en quartiers prioritaires</c:v>
                  </c:pt>
                  <c:pt idx="5">
                    <c:v>Élèves issus d'un autre quartierdes unités urbaines englobantes</c:v>
                  </c:pt>
                  <c:pt idx="6">
                    <c:v>Élèves résidant en quartiers prioritaires</c:v>
                  </c:pt>
                  <c:pt idx="7">
                    <c:v>Élèves issus d'un autre quartierdes unités urbaines englobantes</c:v>
                  </c:pt>
                </c:lvl>
                <c:lvl>
                  <c:pt idx="0">
                    <c:v>Tous types de baccalauréat confondus</c:v>
                  </c:pt>
                  <c:pt idx="2">
                    <c:v>Baccalauréat général</c:v>
                  </c:pt>
                  <c:pt idx="4">
                    <c:v>Baccalauréat technologique</c:v>
                  </c:pt>
                  <c:pt idx="6">
                    <c:v>Baccalauréat professionnel</c:v>
                  </c:pt>
                </c:lvl>
              </c:multiLvlStrCache>
            </c:multiLvlStrRef>
          </c:cat>
          <c:val>
            <c:numRef>
              <c:f>'Graphique 3'!$D$38:$D$45</c:f>
              <c:numCache>
                <c:formatCode>0.0</c:formatCode>
                <c:ptCount val="8"/>
                <c:pt idx="0">
                  <c:v>12.730535340444622</c:v>
                </c:pt>
                <c:pt idx="1">
                  <c:v>13.464562659291795</c:v>
                </c:pt>
                <c:pt idx="2">
                  <c:v>14.864308000235473</c:v>
                </c:pt>
                <c:pt idx="3">
                  <c:v>13.274558929900518</c:v>
                </c:pt>
                <c:pt idx="4">
                  <c:v>19.349928366762178</c:v>
                </c:pt>
                <c:pt idx="5">
                  <c:v>20.979493604114467</c:v>
                </c:pt>
                <c:pt idx="6">
                  <c:v>3.5257749185395606</c:v>
                </c:pt>
                <c:pt idx="7">
                  <c:v>3.8412145117644361</c:v>
                </c:pt>
              </c:numCache>
            </c:numRef>
          </c:val>
        </c:ser>
        <c:ser>
          <c:idx val="2"/>
          <c:order val="2"/>
          <c:tx>
            <c:strRef>
              <c:f>'Graphique 3'!$E$37</c:f>
              <c:strCache>
                <c:ptCount val="1"/>
                <c:pt idx="0">
                  <c:v>BTS</c:v>
                </c:pt>
              </c:strCache>
            </c:strRef>
          </c:tx>
          <c:invertIfNegative val="0"/>
          <c:dLbls>
            <c:txPr>
              <a:bodyPr/>
              <a:lstStyle/>
              <a:p>
                <a:pPr>
                  <a:defRPr sz="1050" b="1"/>
                </a:pPr>
                <a:endParaRPr lang="fr-FR"/>
              </a:p>
            </c:txPr>
            <c:showLegendKey val="0"/>
            <c:showVal val="1"/>
            <c:showCatName val="0"/>
            <c:showSerName val="0"/>
            <c:showPercent val="0"/>
            <c:showBubbleSize val="0"/>
            <c:showLeaderLines val="0"/>
          </c:dLbls>
          <c:cat>
            <c:multiLvlStrRef>
              <c:f>'Graphique 3'!$A$38:$B$45</c:f>
              <c:multiLvlStrCache>
                <c:ptCount val="8"/>
                <c:lvl>
                  <c:pt idx="0">
                    <c:v>Élèves résidant en quartiers prioritaires</c:v>
                  </c:pt>
                  <c:pt idx="1">
                    <c:v>Élèves issus d'un autre quartierdes unités urbaines englobantes</c:v>
                  </c:pt>
                  <c:pt idx="2">
                    <c:v>Élèves résidant en quartiers prioritaires</c:v>
                  </c:pt>
                  <c:pt idx="3">
                    <c:v>Élèves issus d'un autre quartierdes unités urbaines englobantes</c:v>
                  </c:pt>
                  <c:pt idx="4">
                    <c:v>Élèves résidant en quartiers prioritaires</c:v>
                  </c:pt>
                  <c:pt idx="5">
                    <c:v>Élèves issus d'un autre quartierdes unités urbaines englobantes</c:v>
                  </c:pt>
                  <c:pt idx="6">
                    <c:v>Élèves résidant en quartiers prioritaires</c:v>
                  </c:pt>
                  <c:pt idx="7">
                    <c:v>Élèves issus d'un autre quartierdes unités urbaines englobantes</c:v>
                  </c:pt>
                </c:lvl>
                <c:lvl>
                  <c:pt idx="0">
                    <c:v>Tous types de baccalauréat confondus</c:v>
                  </c:pt>
                  <c:pt idx="2">
                    <c:v>Baccalauréat général</c:v>
                  </c:pt>
                  <c:pt idx="4">
                    <c:v>Baccalauréat technologique</c:v>
                  </c:pt>
                  <c:pt idx="6">
                    <c:v>Baccalauréat professionnel</c:v>
                  </c:pt>
                </c:lvl>
              </c:multiLvlStrCache>
            </c:multiLvlStrRef>
          </c:cat>
          <c:val>
            <c:numRef>
              <c:f>'Graphique 3'!$E$38:$E$45</c:f>
              <c:numCache>
                <c:formatCode>0.0</c:formatCode>
                <c:ptCount val="8"/>
                <c:pt idx="0">
                  <c:v>40.03588874489084</c:v>
                </c:pt>
                <c:pt idx="1">
                  <c:v>25.814421669106878</c:v>
                </c:pt>
                <c:pt idx="2">
                  <c:v>9.1305115676693944</c:v>
                </c:pt>
                <c:pt idx="3">
                  <c:v>6.7667438910611892</c:v>
                </c:pt>
                <c:pt idx="4">
                  <c:v>49.274713467048706</c:v>
                </c:pt>
                <c:pt idx="5">
                  <c:v>47.405380456283794</c:v>
                </c:pt>
                <c:pt idx="6">
                  <c:v>75.277800985880191</c:v>
                </c:pt>
                <c:pt idx="7">
                  <c:v>79.11525936797689</c:v>
                </c:pt>
              </c:numCache>
            </c:numRef>
          </c:val>
        </c:ser>
        <c:ser>
          <c:idx val="3"/>
          <c:order val="3"/>
          <c:tx>
            <c:strRef>
              <c:f>'Graphique 3'!$F$37</c:f>
              <c:strCache>
                <c:ptCount val="1"/>
                <c:pt idx="0">
                  <c:v>CPGE</c:v>
                </c:pt>
              </c:strCache>
            </c:strRef>
          </c:tx>
          <c:invertIfNegative val="0"/>
          <c:dLbls>
            <c:dLbl>
              <c:idx val="2"/>
              <c:layout>
                <c:manualLayout>
                  <c:x val="4.1573556208356745E-17"/>
                  <c:y val="4.4871979393692352E-3"/>
                </c:manualLayout>
              </c:layout>
              <c:showLegendKey val="0"/>
              <c:showVal val="1"/>
              <c:showCatName val="0"/>
              <c:showSerName val="0"/>
              <c:showPercent val="0"/>
              <c:showBubbleSize val="0"/>
            </c:dLbl>
            <c:dLbl>
              <c:idx val="3"/>
              <c:layout>
                <c:manualLayout>
                  <c:x val="0"/>
                  <c:y val="3.9145272762067711E-3"/>
                </c:manualLayout>
              </c:layout>
              <c:showLegendKey val="0"/>
              <c:showVal val="1"/>
              <c:showCatName val="0"/>
              <c:showSerName val="0"/>
              <c:showPercent val="0"/>
              <c:showBubbleSize val="0"/>
            </c:dLbl>
            <c:txPr>
              <a:bodyPr/>
              <a:lstStyle/>
              <a:p>
                <a:pPr>
                  <a:defRPr sz="1050" b="1"/>
                </a:pPr>
                <a:endParaRPr lang="fr-FR"/>
              </a:p>
            </c:txPr>
            <c:showLegendKey val="0"/>
            <c:showVal val="1"/>
            <c:showCatName val="0"/>
            <c:showSerName val="0"/>
            <c:showPercent val="0"/>
            <c:showBubbleSize val="0"/>
            <c:showLeaderLines val="0"/>
          </c:dLbls>
          <c:cat>
            <c:multiLvlStrRef>
              <c:f>'Graphique 3'!$A$38:$B$45</c:f>
              <c:multiLvlStrCache>
                <c:ptCount val="8"/>
                <c:lvl>
                  <c:pt idx="0">
                    <c:v>Élèves résidant en quartiers prioritaires</c:v>
                  </c:pt>
                  <c:pt idx="1">
                    <c:v>Élèves issus d'un autre quartierdes unités urbaines englobantes</c:v>
                  </c:pt>
                  <c:pt idx="2">
                    <c:v>Élèves résidant en quartiers prioritaires</c:v>
                  </c:pt>
                  <c:pt idx="3">
                    <c:v>Élèves issus d'un autre quartierdes unités urbaines englobantes</c:v>
                  </c:pt>
                  <c:pt idx="4">
                    <c:v>Élèves résidant en quartiers prioritaires</c:v>
                  </c:pt>
                  <c:pt idx="5">
                    <c:v>Élèves issus d'un autre quartierdes unités urbaines englobantes</c:v>
                  </c:pt>
                  <c:pt idx="6">
                    <c:v>Élèves résidant en quartiers prioritaires</c:v>
                  </c:pt>
                  <c:pt idx="7">
                    <c:v>Élèves issus d'un autre quartierdes unités urbaines englobantes</c:v>
                  </c:pt>
                </c:lvl>
                <c:lvl>
                  <c:pt idx="0">
                    <c:v>Tous types de baccalauréat confondus</c:v>
                  </c:pt>
                  <c:pt idx="2">
                    <c:v>Baccalauréat général</c:v>
                  </c:pt>
                  <c:pt idx="4">
                    <c:v>Baccalauréat technologique</c:v>
                  </c:pt>
                  <c:pt idx="6">
                    <c:v>Baccalauréat professionnel</c:v>
                  </c:pt>
                </c:lvl>
              </c:multiLvlStrCache>
            </c:multiLvlStrRef>
          </c:cat>
          <c:val>
            <c:numRef>
              <c:f>'Graphique 3'!$F$38:$F$45</c:f>
              <c:numCache>
                <c:formatCode>0.0</c:formatCode>
                <c:ptCount val="8"/>
                <c:pt idx="0">
                  <c:v>4.3216030306051243</c:v>
                </c:pt>
                <c:pt idx="1">
                  <c:v>10.274659725611409</c:v>
                </c:pt>
                <c:pt idx="2">
                  <c:v>8.5771472302348855</c:v>
                </c:pt>
                <c:pt idx="3">
                  <c:v>14.979610663256212</c:v>
                </c:pt>
                <c:pt idx="4">
                  <c:v>2.2116762177650431</c:v>
                </c:pt>
                <c:pt idx="5">
                  <c:v>2.7660556507978376</c:v>
                </c:pt>
                <c:pt idx="6">
                  <c:v>0.25064750605731473</c:v>
                </c:pt>
                <c:pt idx="7">
                  <c:v>0.13530248130991146</c:v>
                </c:pt>
              </c:numCache>
            </c:numRef>
          </c:val>
        </c:ser>
        <c:ser>
          <c:idx val="4"/>
          <c:order val="4"/>
          <c:tx>
            <c:strRef>
              <c:f>'Graphique 3'!$G$37</c:f>
              <c:strCache>
                <c:ptCount val="1"/>
                <c:pt idx="0">
                  <c:v>Autres (1)</c:v>
                </c:pt>
              </c:strCache>
            </c:strRef>
          </c:tx>
          <c:invertIfNegative val="0"/>
          <c:dLbls>
            <c:dLbl>
              <c:idx val="2"/>
              <c:layout>
                <c:manualLayout>
                  <c:x val="4.1573556208356745E-17"/>
                  <c:y val="-7.3482368498745251E-3"/>
                </c:manualLayout>
              </c:layout>
              <c:showLegendKey val="0"/>
              <c:showVal val="1"/>
              <c:showCatName val="0"/>
              <c:showSerName val="0"/>
              <c:showPercent val="0"/>
              <c:showBubbleSize val="0"/>
            </c:dLbl>
            <c:dLbl>
              <c:idx val="3"/>
              <c:layout>
                <c:manualLayout>
                  <c:x val="0"/>
                  <c:y val="-9.6690067715159769E-3"/>
                </c:manualLayout>
              </c:layout>
              <c:showLegendKey val="0"/>
              <c:showVal val="1"/>
              <c:showCatName val="0"/>
              <c:showSerName val="0"/>
              <c:showPercent val="0"/>
              <c:showBubbleSize val="0"/>
            </c:dLbl>
            <c:dLbl>
              <c:idx val="4"/>
              <c:layout>
                <c:manualLayout>
                  <c:x val="0"/>
                  <c:y val="-1.3703488871271811E-2"/>
                </c:manualLayout>
              </c:layout>
              <c:showLegendKey val="0"/>
              <c:showVal val="1"/>
              <c:showCatName val="0"/>
              <c:showSerName val="0"/>
              <c:showPercent val="0"/>
              <c:showBubbleSize val="0"/>
            </c:dLbl>
            <c:dLbl>
              <c:idx val="5"/>
              <c:layout>
                <c:manualLayout>
                  <c:x val="0"/>
                  <c:y val="-9.7882063366227547E-3"/>
                </c:manualLayout>
              </c:layout>
              <c:showLegendKey val="0"/>
              <c:showVal val="1"/>
              <c:showCatName val="0"/>
              <c:showSerName val="0"/>
              <c:showPercent val="0"/>
              <c:showBubbleSize val="0"/>
            </c:dLbl>
            <c:dLbl>
              <c:idx val="6"/>
              <c:layout>
                <c:manualLayout>
                  <c:x val="0"/>
                  <c:y val="-9.7882063366227182E-3"/>
                </c:manualLayout>
              </c:layout>
              <c:showLegendKey val="0"/>
              <c:showVal val="1"/>
              <c:showCatName val="0"/>
              <c:showSerName val="0"/>
              <c:showPercent val="0"/>
              <c:showBubbleSize val="0"/>
            </c:dLbl>
            <c:dLbl>
              <c:idx val="7"/>
              <c:layout>
                <c:manualLayout>
                  <c:x val="0"/>
                  <c:y val="-9.7882063366227547E-3"/>
                </c:manualLayout>
              </c:layout>
              <c:showLegendKey val="0"/>
              <c:showVal val="1"/>
              <c:showCatName val="0"/>
              <c:showSerName val="0"/>
              <c:showPercent val="0"/>
              <c:showBubbleSize val="0"/>
            </c:dLbl>
            <c:txPr>
              <a:bodyPr/>
              <a:lstStyle/>
              <a:p>
                <a:pPr>
                  <a:defRPr sz="1050" b="1"/>
                </a:pPr>
                <a:endParaRPr lang="fr-FR"/>
              </a:p>
            </c:txPr>
            <c:showLegendKey val="0"/>
            <c:showVal val="1"/>
            <c:showCatName val="0"/>
            <c:showSerName val="0"/>
            <c:showPercent val="0"/>
            <c:showBubbleSize val="0"/>
            <c:showLeaderLines val="0"/>
          </c:dLbls>
          <c:cat>
            <c:multiLvlStrRef>
              <c:f>'Graphique 3'!$A$38:$B$45</c:f>
              <c:multiLvlStrCache>
                <c:ptCount val="8"/>
                <c:lvl>
                  <c:pt idx="0">
                    <c:v>Élèves résidant en quartiers prioritaires</c:v>
                  </c:pt>
                  <c:pt idx="1">
                    <c:v>Élèves issus d'un autre quartierdes unités urbaines englobantes</c:v>
                  </c:pt>
                  <c:pt idx="2">
                    <c:v>Élèves résidant en quartiers prioritaires</c:v>
                  </c:pt>
                  <c:pt idx="3">
                    <c:v>Élèves issus d'un autre quartierdes unités urbaines englobantes</c:v>
                  </c:pt>
                  <c:pt idx="4">
                    <c:v>Élèves résidant en quartiers prioritaires</c:v>
                  </c:pt>
                  <c:pt idx="5">
                    <c:v>Élèves issus d'un autre quartierdes unités urbaines englobantes</c:v>
                  </c:pt>
                  <c:pt idx="6">
                    <c:v>Élèves résidant en quartiers prioritaires</c:v>
                  </c:pt>
                  <c:pt idx="7">
                    <c:v>Élèves issus d'un autre quartierdes unités urbaines englobantes</c:v>
                  </c:pt>
                </c:lvl>
                <c:lvl>
                  <c:pt idx="0">
                    <c:v>Tous types de baccalauréat confondus</c:v>
                  </c:pt>
                  <c:pt idx="2">
                    <c:v>Baccalauréat général</c:v>
                  </c:pt>
                  <c:pt idx="4">
                    <c:v>Baccalauréat technologique</c:v>
                  </c:pt>
                  <c:pt idx="6">
                    <c:v>Baccalauréat professionnel</c:v>
                  </c:pt>
                </c:lvl>
              </c:multiLvlStrCache>
            </c:multiLvlStrRef>
          </c:cat>
          <c:val>
            <c:numRef>
              <c:f>'Graphique 3'!$G$38:$G$45</c:f>
              <c:numCache>
                <c:formatCode>0.0</c:formatCode>
                <c:ptCount val="8"/>
                <c:pt idx="0">
                  <c:v>6.6693250922141356</c:v>
                </c:pt>
                <c:pt idx="1">
                  <c:v>10.73931728214305</c:v>
                </c:pt>
                <c:pt idx="2">
                  <c:v>8.4652969918172722</c:v>
                </c:pt>
                <c:pt idx="3">
                  <c:v>12.485192833855734</c:v>
                </c:pt>
                <c:pt idx="4">
                  <c:v>6.9573782234957022</c:v>
                </c:pt>
                <c:pt idx="5">
                  <c:v>9.0234735592773312</c:v>
                </c:pt>
                <c:pt idx="6">
                  <c:v>3.85161667641407</c:v>
                </c:pt>
                <c:pt idx="7">
                  <c:v>5.4877769114342065</c:v>
                </c:pt>
              </c:numCache>
            </c:numRef>
          </c:val>
        </c:ser>
        <c:dLbls>
          <c:showLegendKey val="0"/>
          <c:showVal val="1"/>
          <c:showCatName val="0"/>
          <c:showSerName val="0"/>
          <c:showPercent val="0"/>
          <c:showBubbleSize val="0"/>
        </c:dLbls>
        <c:gapWidth val="95"/>
        <c:overlap val="100"/>
        <c:axId val="115593984"/>
        <c:axId val="115595520"/>
      </c:barChart>
      <c:catAx>
        <c:axId val="115593984"/>
        <c:scaling>
          <c:orientation val="minMax"/>
        </c:scaling>
        <c:delete val="0"/>
        <c:axPos val="b"/>
        <c:majorTickMark val="none"/>
        <c:minorTickMark val="none"/>
        <c:tickLblPos val="nextTo"/>
        <c:txPr>
          <a:bodyPr/>
          <a:lstStyle/>
          <a:p>
            <a:pPr>
              <a:defRPr sz="1100"/>
            </a:pPr>
            <a:endParaRPr lang="fr-FR"/>
          </a:p>
        </c:txPr>
        <c:crossAx val="115595520"/>
        <c:crosses val="autoZero"/>
        <c:auto val="1"/>
        <c:lblAlgn val="ctr"/>
        <c:lblOffset val="100"/>
        <c:noMultiLvlLbl val="0"/>
      </c:catAx>
      <c:valAx>
        <c:axId val="115595520"/>
        <c:scaling>
          <c:orientation val="minMax"/>
        </c:scaling>
        <c:delete val="1"/>
        <c:axPos val="l"/>
        <c:numFmt formatCode="0%" sourceLinked="1"/>
        <c:majorTickMark val="out"/>
        <c:minorTickMark val="none"/>
        <c:tickLblPos val="nextTo"/>
        <c:crossAx val="115593984"/>
        <c:crosses val="autoZero"/>
        <c:crossBetween val="between"/>
      </c:valAx>
    </c:plotArea>
    <c:legend>
      <c:legendPos val="b"/>
      <c:layout>
        <c:manualLayout>
          <c:xMode val="edge"/>
          <c:yMode val="edge"/>
          <c:x val="0.26683728389350103"/>
          <c:y val="0.9125558640681728"/>
          <c:w val="0.25251518820901142"/>
          <c:h val="5.585901291968267E-2"/>
        </c:manualLayout>
      </c:layout>
      <c:overlay val="0"/>
      <c:txPr>
        <a:bodyPr/>
        <a:lstStyle/>
        <a:p>
          <a:pPr>
            <a:defRPr sz="1200" b="0"/>
          </a:pPr>
          <a:endParaRPr lang="fr-FR"/>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'Graphique 4'!$D$52</c:f>
              <c:strCache>
                <c:ptCount val="1"/>
                <c:pt idx="0">
                  <c:v>Licence</c:v>
                </c:pt>
              </c:strCache>
            </c:strRef>
          </c:tx>
          <c:invertIfNegative val="0"/>
          <c:cat>
            <c:multiLvlStrRef>
              <c:f>'Graphique 4'!$A$53:$C$60</c:f>
              <c:multiLvlStrCache>
                <c:ptCount val="8"/>
                <c:lvl>
                  <c:pt idx="0">
                    <c:v>Filles</c:v>
                  </c:pt>
                  <c:pt idx="1">
                    <c:v>Garçons</c:v>
                  </c:pt>
                  <c:pt idx="2">
                    <c:v>Filles</c:v>
                  </c:pt>
                  <c:pt idx="3">
                    <c:v>Garçons</c:v>
                  </c:pt>
                  <c:pt idx="4">
                    <c:v>Filles</c:v>
                  </c:pt>
                  <c:pt idx="5">
                    <c:v>Garçons</c:v>
                  </c:pt>
                  <c:pt idx="6">
                    <c:v>Filles</c:v>
                  </c:pt>
                  <c:pt idx="7">
                    <c:v>Garçons</c:v>
                  </c:pt>
                </c:lvl>
                <c:lvl>
                  <c:pt idx="0">
                    <c:v>résidant au sein d'un 
quartier prioritaire</c:v>
                  </c:pt>
                  <c:pt idx="2">
                    <c:v>issus d'un autre
quartier des unités 
urbaines englobantes</c:v>
                  </c:pt>
                  <c:pt idx="4">
                    <c:v>résidant au sein d'un 
quartier prioritaire</c:v>
                  </c:pt>
                  <c:pt idx="6">
                    <c:v>issus d'un autre
quartier des unités 
urbaines englobantes</c:v>
                  </c:pt>
                </c:lvl>
                <c:lvl>
                  <c:pt idx="0">
                    <c:v>Tous types de baccalauréat confondus</c:v>
                  </c:pt>
                  <c:pt idx="4">
                    <c:v>Baccalauréat général</c:v>
                  </c:pt>
                </c:lvl>
              </c:multiLvlStrCache>
            </c:multiLvlStrRef>
          </c:cat>
          <c:val>
            <c:numRef>
              <c:f>'Graphique 4'!$D$53:$D$60</c:f>
              <c:numCache>
                <c:formatCode>0.0</c:formatCode>
                <c:ptCount val="8"/>
                <c:pt idx="0">
                  <c:v>40.987010691879469</c:v>
                </c:pt>
                <c:pt idx="1">
                  <c:v>30.151757188498401</c:v>
                </c:pt>
                <c:pt idx="2">
                  <c:v>46.720680522394872</c:v>
                </c:pt>
                <c:pt idx="3">
                  <c:v>32.18155609464543</c:v>
                </c:pt>
                <c:pt idx="4">
                  <c:v>63.61609306834707</c:v>
                </c:pt>
                <c:pt idx="5">
                  <c:v>51.804892601431987</c:v>
                </c:pt>
                <c:pt idx="6">
                  <c:v>59.197873653234609</c:v>
                </c:pt>
                <c:pt idx="7">
                  <c:v>44.27478248715888</c:v>
                </c:pt>
              </c:numCache>
            </c:numRef>
          </c:val>
        </c:ser>
        <c:ser>
          <c:idx val="1"/>
          <c:order val="1"/>
          <c:tx>
            <c:strRef>
              <c:f>'Graphique 4'!$E$52</c:f>
              <c:strCache>
                <c:ptCount val="1"/>
                <c:pt idx="0">
                  <c:v>DUT</c:v>
                </c:pt>
              </c:strCache>
            </c:strRef>
          </c:tx>
          <c:invertIfNegative val="0"/>
          <c:cat>
            <c:multiLvlStrRef>
              <c:f>'Graphique 4'!$A$53:$C$60</c:f>
              <c:multiLvlStrCache>
                <c:ptCount val="8"/>
                <c:lvl>
                  <c:pt idx="0">
                    <c:v>Filles</c:v>
                  </c:pt>
                  <c:pt idx="1">
                    <c:v>Garçons</c:v>
                  </c:pt>
                  <c:pt idx="2">
                    <c:v>Filles</c:v>
                  </c:pt>
                  <c:pt idx="3">
                    <c:v>Garçons</c:v>
                  </c:pt>
                  <c:pt idx="4">
                    <c:v>Filles</c:v>
                  </c:pt>
                  <c:pt idx="5">
                    <c:v>Garçons</c:v>
                  </c:pt>
                  <c:pt idx="6">
                    <c:v>Filles</c:v>
                  </c:pt>
                  <c:pt idx="7">
                    <c:v>Garçons</c:v>
                  </c:pt>
                </c:lvl>
                <c:lvl>
                  <c:pt idx="0">
                    <c:v>résidant au sein d'un 
quartier prioritaire</c:v>
                  </c:pt>
                  <c:pt idx="2">
                    <c:v>issus d'un autre
quartier des unités 
urbaines englobantes</c:v>
                  </c:pt>
                  <c:pt idx="4">
                    <c:v>résidant au sein d'un 
quartier prioritaire</c:v>
                  </c:pt>
                  <c:pt idx="6">
                    <c:v>issus d'un autre
quartier des unités 
urbaines englobantes</c:v>
                  </c:pt>
                </c:lvl>
                <c:lvl>
                  <c:pt idx="0">
                    <c:v>Tous types de baccalauréat confondus</c:v>
                  </c:pt>
                  <c:pt idx="4">
                    <c:v>Baccalauréat général</c:v>
                  </c:pt>
                </c:lvl>
              </c:multiLvlStrCache>
            </c:multiLvlStrRef>
          </c:cat>
          <c:val>
            <c:numRef>
              <c:f>'Graphique 4'!$E$53:$E$60</c:f>
              <c:numCache>
                <c:formatCode>0.0</c:formatCode>
                <c:ptCount val="8"/>
                <c:pt idx="0">
                  <c:v>11.177873994874966</c:v>
                </c:pt>
                <c:pt idx="1">
                  <c:v>14.753537197626654</c:v>
                </c:pt>
                <c:pt idx="2">
                  <c:v>10.846478009576369</c:v>
                </c:pt>
                <c:pt idx="3">
                  <c:v>16.276764054424639</c:v>
                </c:pt>
                <c:pt idx="4">
                  <c:v>12.040717401841977</c:v>
                </c:pt>
                <c:pt idx="5">
                  <c:v>19.212410501193318</c:v>
                </c:pt>
                <c:pt idx="6">
                  <c:v>10.497887892163844</c:v>
                </c:pt>
                <c:pt idx="7">
                  <c:v>16.659095938595573</c:v>
                </c:pt>
              </c:numCache>
            </c:numRef>
          </c:val>
        </c:ser>
        <c:ser>
          <c:idx val="2"/>
          <c:order val="2"/>
          <c:tx>
            <c:strRef>
              <c:f>'Graphique 4'!$F$52</c:f>
              <c:strCache>
                <c:ptCount val="1"/>
                <c:pt idx="0">
                  <c:v>BTS</c:v>
                </c:pt>
              </c:strCache>
            </c:strRef>
          </c:tx>
          <c:invertIfNegative val="0"/>
          <c:cat>
            <c:multiLvlStrRef>
              <c:f>'Graphique 4'!$A$53:$C$60</c:f>
              <c:multiLvlStrCache>
                <c:ptCount val="8"/>
                <c:lvl>
                  <c:pt idx="0">
                    <c:v>Filles</c:v>
                  </c:pt>
                  <c:pt idx="1">
                    <c:v>Garçons</c:v>
                  </c:pt>
                  <c:pt idx="2">
                    <c:v>Filles</c:v>
                  </c:pt>
                  <c:pt idx="3">
                    <c:v>Garçons</c:v>
                  </c:pt>
                  <c:pt idx="4">
                    <c:v>Filles</c:v>
                  </c:pt>
                  <c:pt idx="5">
                    <c:v>Garçons</c:v>
                  </c:pt>
                  <c:pt idx="6">
                    <c:v>Filles</c:v>
                  </c:pt>
                  <c:pt idx="7">
                    <c:v>Garçons</c:v>
                  </c:pt>
                </c:lvl>
                <c:lvl>
                  <c:pt idx="0">
                    <c:v>résidant au sein d'un 
quartier prioritaire</c:v>
                  </c:pt>
                  <c:pt idx="2">
                    <c:v>issus d'un autre
quartier des unités 
urbaines englobantes</c:v>
                  </c:pt>
                  <c:pt idx="4">
                    <c:v>résidant au sein d'un 
quartier prioritaire</c:v>
                  </c:pt>
                  <c:pt idx="6">
                    <c:v>issus d'un autre
quartier des unités 
urbaines englobantes</c:v>
                  </c:pt>
                </c:lvl>
                <c:lvl>
                  <c:pt idx="0">
                    <c:v>Tous types de baccalauréat confondus</c:v>
                  </c:pt>
                  <c:pt idx="4">
                    <c:v>Baccalauréat général</c:v>
                  </c:pt>
                </c:lvl>
              </c:multiLvlStrCache>
            </c:multiLvlStrRef>
          </c:cat>
          <c:val>
            <c:numRef>
              <c:f>'Graphique 4'!$F$53:$F$60</c:f>
              <c:numCache>
                <c:formatCode>0.0</c:formatCode>
                <c:ptCount val="8"/>
                <c:pt idx="0">
                  <c:v>37.284616064328006</c:v>
                </c:pt>
                <c:pt idx="1">
                  <c:v>43.524646280237334</c:v>
                </c:pt>
                <c:pt idx="2">
                  <c:v>23.184208122953279</c:v>
                </c:pt>
                <c:pt idx="3">
                  <c:v>28.591217522764829</c:v>
                </c:pt>
                <c:pt idx="4">
                  <c:v>9.7043141056713527</c:v>
                </c:pt>
                <c:pt idx="5">
                  <c:v>8.2338902147971371</c:v>
                </c:pt>
                <c:pt idx="6">
                  <c:v>6.9970098248611707</c:v>
                </c:pt>
                <c:pt idx="7">
                  <c:v>6.4688959549017557</c:v>
                </c:pt>
              </c:numCache>
            </c:numRef>
          </c:val>
        </c:ser>
        <c:ser>
          <c:idx val="3"/>
          <c:order val="3"/>
          <c:tx>
            <c:strRef>
              <c:f>'Graphique 4'!$G$52</c:f>
              <c:strCache>
                <c:ptCount val="1"/>
                <c:pt idx="0">
                  <c:v>CPGE</c:v>
                </c:pt>
              </c:strCache>
            </c:strRef>
          </c:tx>
          <c:invertIfNegative val="0"/>
          <c:cat>
            <c:multiLvlStrRef>
              <c:f>'Graphique 4'!$A$53:$C$60</c:f>
              <c:multiLvlStrCache>
                <c:ptCount val="8"/>
                <c:lvl>
                  <c:pt idx="0">
                    <c:v>Filles</c:v>
                  </c:pt>
                  <c:pt idx="1">
                    <c:v>Garçons</c:v>
                  </c:pt>
                  <c:pt idx="2">
                    <c:v>Filles</c:v>
                  </c:pt>
                  <c:pt idx="3">
                    <c:v>Garçons</c:v>
                  </c:pt>
                  <c:pt idx="4">
                    <c:v>Filles</c:v>
                  </c:pt>
                  <c:pt idx="5">
                    <c:v>Garçons</c:v>
                  </c:pt>
                  <c:pt idx="6">
                    <c:v>Filles</c:v>
                  </c:pt>
                  <c:pt idx="7">
                    <c:v>Garçons</c:v>
                  </c:pt>
                </c:lvl>
                <c:lvl>
                  <c:pt idx="0">
                    <c:v>résidant au sein d'un 
quartier prioritaire</c:v>
                  </c:pt>
                  <c:pt idx="2">
                    <c:v>issus d'un autre
quartier des unités 
urbaines englobantes</c:v>
                  </c:pt>
                  <c:pt idx="4">
                    <c:v>résidant au sein d'un 
quartier prioritaire</c:v>
                  </c:pt>
                  <c:pt idx="6">
                    <c:v>issus d'un autre
quartier des unités 
urbaines englobantes</c:v>
                  </c:pt>
                </c:lvl>
                <c:lvl>
                  <c:pt idx="0">
                    <c:v>Tous types de baccalauréat confondus</c:v>
                  </c:pt>
                  <c:pt idx="4">
                    <c:v>Baccalauréat général</c:v>
                  </c:pt>
                </c:lvl>
              </c:multiLvlStrCache>
            </c:multiLvlStrRef>
          </c:cat>
          <c:val>
            <c:numRef>
              <c:f>'Graphique 4'!$G$53:$G$60</c:f>
              <c:numCache>
                <c:formatCode>0.0</c:formatCode>
                <c:ptCount val="8"/>
                <c:pt idx="0">
                  <c:v>3.675885835468764</c:v>
                </c:pt>
                <c:pt idx="1">
                  <c:v>5.1688726608854401</c:v>
                </c:pt>
                <c:pt idx="2">
                  <c:v>9.3382650332041699</c:v>
                </c:pt>
                <c:pt idx="3">
                  <c:v>11.302605210420841</c:v>
                </c:pt>
                <c:pt idx="4">
                  <c:v>7.0189045079980614</c:v>
                </c:pt>
                <c:pt idx="5">
                  <c:v>10.99343675417661</c:v>
                </c:pt>
                <c:pt idx="6">
                  <c:v>13.020076890217855</c:v>
                </c:pt>
                <c:pt idx="7">
                  <c:v>17.394038925189559</c:v>
                </c:pt>
              </c:numCache>
            </c:numRef>
          </c:val>
        </c:ser>
        <c:ser>
          <c:idx val="4"/>
          <c:order val="4"/>
          <c:tx>
            <c:strRef>
              <c:f>'Graphique 4'!$H$52</c:f>
              <c:strCache>
                <c:ptCount val="1"/>
                <c:pt idx="0">
                  <c:v>Autre</c:v>
                </c:pt>
              </c:strCache>
            </c:strRef>
          </c:tx>
          <c:invertIfNegative val="0"/>
          <c:cat>
            <c:multiLvlStrRef>
              <c:f>'Graphique 4'!$A$53:$C$60</c:f>
              <c:multiLvlStrCache>
                <c:ptCount val="8"/>
                <c:lvl>
                  <c:pt idx="0">
                    <c:v>Filles</c:v>
                  </c:pt>
                  <c:pt idx="1">
                    <c:v>Garçons</c:v>
                  </c:pt>
                  <c:pt idx="2">
                    <c:v>Filles</c:v>
                  </c:pt>
                  <c:pt idx="3">
                    <c:v>Garçons</c:v>
                  </c:pt>
                  <c:pt idx="4">
                    <c:v>Filles</c:v>
                  </c:pt>
                  <c:pt idx="5">
                    <c:v>Garçons</c:v>
                  </c:pt>
                  <c:pt idx="6">
                    <c:v>Filles</c:v>
                  </c:pt>
                  <c:pt idx="7">
                    <c:v>Garçons</c:v>
                  </c:pt>
                </c:lvl>
                <c:lvl>
                  <c:pt idx="0">
                    <c:v>résidant au sein d'un 
quartier prioritaire</c:v>
                  </c:pt>
                  <c:pt idx="2">
                    <c:v>issus d'un autre
quartier des unités 
urbaines englobantes</c:v>
                  </c:pt>
                  <c:pt idx="4">
                    <c:v>résidant au sein d'un 
quartier prioritaire</c:v>
                  </c:pt>
                  <c:pt idx="6">
                    <c:v>issus d'un autre
quartier des unités 
urbaines englobantes</c:v>
                  </c:pt>
                </c:lvl>
                <c:lvl>
                  <c:pt idx="0">
                    <c:v>Tous types de baccalauréat confondus</c:v>
                  </c:pt>
                  <c:pt idx="4">
                    <c:v>Baccalauréat général</c:v>
                  </c:pt>
                </c:lvl>
              </c:multiLvlStrCache>
            </c:multiLvlStrRef>
          </c:cat>
          <c:val>
            <c:numRef>
              <c:f>'Graphique 4'!$H$53:$H$60</c:f>
              <c:numCache>
                <c:formatCode>0.0</c:formatCode>
                <c:ptCount val="8"/>
                <c:pt idx="0">
                  <c:v>6.8746134134487935</c:v>
                </c:pt>
                <c:pt idx="1">
                  <c:v>6.4011866727521678</c:v>
                </c:pt>
                <c:pt idx="2">
                  <c:v>9.9103683118713057</c:v>
                </c:pt>
                <c:pt idx="3">
                  <c:v>11.647857117744261</c:v>
                </c:pt>
                <c:pt idx="4">
                  <c:v>7.6199709161415417</c:v>
                </c:pt>
                <c:pt idx="5">
                  <c:v>9.7553699284009543</c:v>
                </c:pt>
                <c:pt idx="6">
                  <c:v>10.287151739522521</c:v>
                </c:pt>
                <c:pt idx="7">
                  <c:v>15.203186694154233</c:v>
                </c:pt>
              </c:numCache>
            </c:numRef>
          </c:val>
        </c:ser>
        <c:dLbls>
          <c:showLegendKey val="0"/>
          <c:showVal val="1"/>
          <c:showCatName val="0"/>
          <c:showSerName val="0"/>
          <c:showPercent val="0"/>
          <c:showBubbleSize val="0"/>
        </c:dLbls>
        <c:gapWidth val="95"/>
        <c:overlap val="100"/>
        <c:axId val="116277248"/>
        <c:axId val="116278784"/>
      </c:barChart>
      <c:catAx>
        <c:axId val="116277248"/>
        <c:scaling>
          <c:orientation val="minMax"/>
        </c:scaling>
        <c:delete val="0"/>
        <c:axPos val="b"/>
        <c:majorTickMark val="none"/>
        <c:minorTickMark val="none"/>
        <c:tickLblPos val="nextTo"/>
        <c:crossAx val="116278784"/>
        <c:crosses val="autoZero"/>
        <c:auto val="1"/>
        <c:lblAlgn val="ctr"/>
        <c:lblOffset val="100"/>
        <c:noMultiLvlLbl val="0"/>
      </c:catAx>
      <c:valAx>
        <c:axId val="116278784"/>
        <c:scaling>
          <c:orientation val="minMax"/>
        </c:scaling>
        <c:delete val="1"/>
        <c:axPos val="l"/>
        <c:numFmt formatCode="0%" sourceLinked="1"/>
        <c:majorTickMark val="out"/>
        <c:minorTickMark val="none"/>
        <c:tickLblPos val="nextTo"/>
        <c:crossAx val="116277248"/>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'Graphique 4'!$D$62</c:f>
              <c:strCache>
                <c:ptCount val="1"/>
                <c:pt idx="0">
                  <c:v>Licence</c:v>
                </c:pt>
              </c:strCache>
            </c:strRef>
          </c:tx>
          <c:invertIfNegative val="0"/>
          <c:cat>
            <c:multiLvlStrRef>
              <c:f>'Graphique 4'!$A$63:$C$70</c:f>
              <c:multiLvlStrCache>
                <c:ptCount val="8"/>
                <c:lvl>
                  <c:pt idx="0">
                    <c:v>Filles</c:v>
                  </c:pt>
                  <c:pt idx="1">
                    <c:v>Garçons</c:v>
                  </c:pt>
                  <c:pt idx="2">
                    <c:v>Filles</c:v>
                  </c:pt>
                  <c:pt idx="3">
                    <c:v>Garçons</c:v>
                  </c:pt>
                  <c:pt idx="4">
                    <c:v>Filles</c:v>
                  </c:pt>
                  <c:pt idx="5">
                    <c:v>Garçons</c:v>
                  </c:pt>
                  <c:pt idx="6">
                    <c:v>Filles</c:v>
                  </c:pt>
                  <c:pt idx="7">
                    <c:v>Garçons</c:v>
                  </c:pt>
                </c:lvl>
                <c:lvl>
                  <c:pt idx="0">
                    <c:v>résidant au sein d'un 
quartier prioritaire</c:v>
                  </c:pt>
                  <c:pt idx="2">
                    <c:v>issus d'un autre
quartier des unités 
urbaines englobantes</c:v>
                  </c:pt>
                  <c:pt idx="4">
                    <c:v>résidant au sein d'un 
quartier prioritaire</c:v>
                  </c:pt>
                  <c:pt idx="6">
                    <c:v>issus d'un autre
quartier des unités 
urbaines englobantes</c:v>
                  </c:pt>
                </c:lvl>
                <c:lvl>
                  <c:pt idx="0">
                    <c:v>Baccalauréat technologique</c:v>
                  </c:pt>
                  <c:pt idx="4">
                    <c:v>Baccalauréat professionnel</c:v>
                  </c:pt>
                </c:lvl>
              </c:multiLvlStrCache>
            </c:multiLvlStrRef>
          </c:cat>
          <c:val>
            <c:numRef>
              <c:f>'Graphique 4'!$D$63:$D$70</c:f>
              <c:numCache>
                <c:formatCode>0.0</c:formatCode>
                <c:ptCount val="8"/>
                <c:pt idx="0">
                  <c:v>25.724519700423315</c:v>
                </c:pt>
                <c:pt idx="1">
                  <c:v>17.906884202148827</c:v>
                </c:pt>
                <c:pt idx="2">
                  <c:v>23.410820097472037</c:v>
                </c:pt>
                <c:pt idx="3">
                  <c:v>16.64437046946458</c:v>
                </c:pt>
                <c:pt idx="4">
                  <c:v>18.377590673575128</c:v>
                </c:pt>
                <c:pt idx="5">
                  <c:v>15.720448662640207</c:v>
                </c:pt>
                <c:pt idx="6">
                  <c:v>13.276661514683152</c:v>
                </c:pt>
                <c:pt idx="7">
                  <c:v>9.9285212576953281</c:v>
                </c:pt>
              </c:numCache>
            </c:numRef>
          </c:val>
        </c:ser>
        <c:ser>
          <c:idx val="1"/>
          <c:order val="1"/>
          <c:tx>
            <c:strRef>
              <c:f>'Graphique 4'!$E$62</c:f>
              <c:strCache>
                <c:ptCount val="1"/>
                <c:pt idx="0">
                  <c:v>DUT</c:v>
                </c:pt>
              </c:strCache>
            </c:strRef>
          </c:tx>
          <c:invertIfNegative val="0"/>
          <c:cat>
            <c:multiLvlStrRef>
              <c:f>'Graphique 4'!$A$63:$C$70</c:f>
              <c:multiLvlStrCache>
                <c:ptCount val="8"/>
                <c:lvl>
                  <c:pt idx="0">
                    <c:v>Filles</c:v>
                  </c:pt>
                  <c:pt idx="1">
                    <c:v>Garçons</c:v>
                  </c:pt>
                  <c:pt idx="2">
                    <c:v>Filles</c:v>
                  </c:pt>
                  <c:pt idx="3">
                    <c:v>Garçons</c:v>
                  </c:pt>
                  <c:pt idx="4">
                    <c:v>Filles</c:v>
                  </c:pt>
                  <c:pt idx="5">
                    <c:v>Garçons</c:v>
                  </c:pt>
                  <c:pt idx="6">
                    <c:v>Filles</c:v>
                  </c:pt>
                  <c:pt idx="7">
                    <c:v>Garçons</c:v>
                  </c:pt>
                </c:lvl>
                <c:lvl>
                  <c:pt idx="0">
                    <c:v>résidant au sein d'un 
quartier prioritaire</c:v>
                  </c:pt>
                  <c:pt idx="2">
                    <c:v>issus d'un autre
quartier des unités 
urbaines englobantes</c:v>
                  </c:pt>
                  <c:pt idx="4">
                    <c:v>résidant au sein d'un 
quartier prioritaire</c:v>
                  </c:pt>
                  <c:pt idx="6">
                    <c:v>issus d'un autre
quartier des unités 
urbaines englobantes</c:v>
                  </c:pt>
                </c:lvl>
                <c:lvl>
                  <c:pt idx="0">
                    <c:v>Baccalauréat technologique</c:v>
                  </c:pt>
                  <c:pt idx="4">
                    <c:v>Baccalauréat professionnel</c:v>
                  </c:pt>
                </c:lvl>
              </c:multiLvlStrCache>
            </c:multiLvlStrRef>
          </c:cat>
          <c:val>
            <c:numRef>
              <c:f>'Graphique 4'!$E$63:$E$70</c:f>
              <c:numCache>
                <c:formatCode>0.0</c:formatCode>
                <c:ptCount val="8"/>
                <c:pt idx="0">
                  <c:v>16.916313904265714</c:v>
                </c:pt>
                <c:pt idx="1">
                  <c:v>22.323915638678869</c:v>
                </c:pt>
                <c:pt idx="2">
                  <c:v>16.875284877809332</c:v>
                </c:pt>
                <c:pt idx="3">
                  <c:v>24.621223905671531</c:v>
                </c:pt>
                <c:pt idx="4">
                  <c:v>4.0155440414507773</c:v>
                </c:pt>
                <c:pt idx="5">
                  <c:v>3.0198446937014669</c:v>
                </c:pt>
                <c:pt idx="6">
                  <c:v>3.8536836682122622</c:v>
                </c:pt>
                <c:pt idx="7">
                  <c:v>3.8301037061521299</c:v>
                </c:pt>
              </c:numCache>
            </c:numRef>
          </c:val>
        </c:ser>
        <c:ser>
          <c:idx val="2"/>
          <c:order val="2"/>
          <c:tx>
            <c:strRef>
              <c:f>'Graphique 4'!$F$62</c:f>
              <c:strCache>
                <c:ptCount val="1"/>
                <c:pt idx="0">
                  <c:v>BTS</c:v>
                </c:pt>
              </c:strCache>
            </c:strRef>
          </c:tx>
          <c:invertIfNegative val="0"/>
          <c:cat>
            <c:multiLvlStrRef>
              <c:f>'Graphique 4'!$A$63:$C$70</c:f>
              <c:multiLvlStrCache>
                <c:ptCount val="8"/>
                <c:lvl>
                  <c:pt idx="0">
                    <c:v>Filles</c:v>
                  </c:pt>
                  <c:pt idx="1">
                    <c:v>Garçons</c:v>
                  </c:pt>
                  <c:pt idx="2">
                    <c:v>Filles</c:v>
                  </c:pt>
                  <c:pt idx="3">
                    <c:v>Garçons</c:v>
                  </c:pt>
                  <c:pt idx="4">
                    <c:v>Filles</c:v>
                  </c:pt>
                  <c:pt idx="5">
                    <c:v>Garçons</c:v>
                  </c:pt>
                  <c:pt idx="6">
                    <c:v>Filles</c:v>
                  </c:pt>
                  <c:pt idx="7">
                    <c:v>Garçons</c:v>
                  </c:pt>
                </c:lvl>
                <c:lvl>
                  <c:pt idx="0">
                    <c:v>résidant au sein d'un 
quartier prioritaire</c:v>
                  </c:pt>
                  <c:pt idx="2">
                    <c:v>issus d'un autre
quartier des unités 
urbaines englobantes</c:v>
                  </c:pt>
                  <c:pt idx="4">
                    <c:v>résidant au sein d'un 
quartier prioritaire</c:v>
                  </c:pt>
                  <c:pt idx="6">
                    <c:v>issus d'un autre
quartier des unités 
urbaines englobantes</c:v>
                  </c:pt>
                </c:lvl>
                <c:lvl>
                  <c:pt idx="0">
                    <c:v>Baccalauréat technologique</c:v>
                  </c:pt>
                  <c:pt idx="4">
                    <c:v>Baccalauréat professionnel</c:v>
                  </c:pt>
                </c:lvl>
              </c:multiLvlStrCache>
            </c:multiLvlStrRef>
          </c:cat>
          <c:val>
            <c:numRef>
              <c:f>'Graphique 4'!$F$63:$F$70</c:f>
              <c:numCache>
                <c:formatCode>0.0</c:formatCode>
                <c:ptCount val="8"/>
                <c:pt idx="0">
                  <c:v>47.492673396287856</c:v>
                </c:pt>
                <c:pt idx="1">
                  <c:v>51.452447274174297</c:v>
                </c:pt>
                <c:pt idx="2">
                  <c:v>46.989937239227238</c:v>
                </c:pt>
                <c:pt idx="3">
                  <c:v>47.774009893289367</c:v>
                </c:pt>
                <c:pt idx="4">
                  <c:v>73.20272020725389</c:v>
                </c:pt>
                <c:pt idx="5">
                  <c:v>77.480586712683348</c:v>
                </c:pt>
                <c:pt idx="6">
                  <c:v>76.048428645028338</c:v>
                </c:pt>
                <c:pt idx="7">
                  <c:v>81.580795769119533</c:v>
                </c:pt>
              </c:numCache>
            </c:numRef>
          </c:val>
        </c:ser>
        <c:ser>
          <c:idx val="3"/>
          <c:order val="3"/>
          <c:tx>
            <c:strRef>
              <c:f>'Graphique 4'!$G$62</c:f>
              <c:strCache>
                <c:ptCount val="1"/>
                <c:pt idx="0">
                  <c:v>CPGE</c:v>
                </c:pt>
              </c:strCache>
            </c:strRef>
          </c:tx>
          <c:invertIfNegative val="0"/>
          <c:cat>
            <c:multiLvlStrRef>
              <c:f>'Graphique 4'!$A$63:$C$70</c:f>
              <c:multiLvlStrCache>
                <c:ptCount val="8"/>
                <c:lvl>
                  <c:pt idx="0">
                    <c:v>Filles</c:v>
                  </c:pt>
                  <c:pt idx="1">
                    <c:v>Garçons</c:v>
                  </c:pt>
                  <c:pt idx="2">
                    <c:v>Filles</c:v>
                  </c:pt>
                  <c:pt idx="3">
                    <c:v>Garçons</c:v>
                  </c:pt>
                  <c:pt idx="4">
                    <c:v>Filles</c:v>
                  </c:pt>
                  <c:pt idx="5">
                    <c:v>Garçons</c:v>
                  </c:pt>
                  <c:pt idx="6">
                    <c:v>Filles</c:v>
                  </c:pt>
                  <c:pt idx="7">
                    <c:v>Garçons</c:v>
                  </c:pt>
                </c:lvl>
                <c:lvl>
                  <c:pt idx="0">
                    <c:v>résidant au sein d'un 
quartier prioritaire</c:v>
                  </c:pt>
                  <c:pt idx="2">
                    <c:v>issus d'un autre
quartier des unités 
urbaines englobantes</c:v>
                  </c:pt>
                  <c:pt idx="4">
                    <c:v>résidant au sein d'un 
quartier prioritaire</c:v>
                  </c:pt>
                  <c:pt idx="6">
                    <c:v>issus d'un autre
quartier des unités 
urbaines englobantes</c:v>
                  </c:pt>
                </c:lvl>
                <c:lvl>
                  <c:pt idx="0">
                    <c:v>Baccalauréat technologique</c:v>
                  </c:pt>
                  <c:pt idx="4">
                    <c:v>Baccalauréat professionnel</c:v>
                  </c:pt>
                </c:lvl>
              </c:multiLvlStrCache>
            </c:multiLvlStrRef>
          </c:cat>
          <c:val>
            <c:numRef>
              <c:f>'Graphique 4'!$G$63:$G$70</c:f>
              <c:numCache>
                <c:formatCode>0.0</c:formatCode>
                <c:ptCount val="8"/>
                <c:pt idx="0">
                  <c:v>1.5304461087593619</c:v>
                </c:pt>
                <c:pt idx="1">
                  <c:v>3.0441703143653003</c:v>
                </c:pt>
                <c:pt idx="2">
                  <c:v>2.0370954735107465</c:v>
                </c:pt>
                <c:pt idx="3">
                  <c:v>3.4128737205612421</c:v>
                </c:pt>
                <c:pt idx="4">
                  <c:v>0.22668393782383417</c:v>
                </c:pt>
                <c:pt idx="5">
                  <c:v>0.27610008628127697</c:v>
                </c:pt>
                <c:pt idx="6">
                  <c:v>8.758371973209686E-2</c:v>
                </c:pt>
                <c:pt idx="7">
                  <c:v>0.17353220675122918</c:v>
                </c:pt>
              </c:numCache>
            </c:numRef>
          </c:val>
        </c:ser>
        <c:ser>
          <c:idx val="4"/>
          <c:order val="4"/>
          <c:tx>
            <c:strRef>
              <c:f>'Graphique 4'!$H$62</c:f>
              <c:strCache>
                <c:ptCount val="1"/>
                <c:pt idx="0">
                  <c:v>Autre</c:v>
                </c:pt>
              </c:strCache>
            </c:strRef>
          </c:tx>
          <c:invertIfNegative val="0"/>
          <c:cat>
            <c:multiLvlStrRef>
              <c:f>'Graphique 4'!$A$63:$C$70</c:f>
              <c:multiLvlStrCache>
                <c:ptCount val="8"/>
                <c:lvl>
                  <c:pt idx="0">
                    <c:v>Filles</c:v>
                  </c:pt>
                  <c:pt idx="1">
                    <c:v>Garçons</c:v>
                  </c:pt>
                  <c:pt idx="2">
                    <c:v>Filles</c:v>
                  </c:pt>
                  <c:pt idx="3">
                    <c:v>Garçons</c:v>
                  </c:pt>
                  <c:pt idx="4">
                    <c:v>Filles</c:v>
                  </c:pt>
                  <c:pt idx="5">
                    <c:v>Garçons</c:v>
                  </c:pt>
                  <c:pt idx="6">
                    <c:v>Filles</c:v>
                  </c:pt>
                  <c:pt idx="7">
                    <c:v>Garçons</c:v>
                  </c:pt>
                </c:lvl>
                <c:lvl>
                  <c:pt idx="0">
                    <c:v>résidant au sein d'un 
quartier prioritaire</c:v>
                  </c:pt>
                  <c:pt idx="2">
                    <c:v>issus d'un autre
quartier des unités 
urbaines englobantes</c:v>
                  </c:pt>
                  <c:pt idx="4">
                    <c:v>résidant au sein d'un 
quartier prioritaire</c:v>
                  </c:pt>
                  <c:pt idx="6">
                    <c:v>issus d'un autre
quartier des unités 
urbaines englobantes</c:v>
                  </c:pt>
                </c:lvl>
                <c:lvl>
                  <c:pt idx="0">
                    <c:v>Baccalauréat technologique</c:v>
                  </c:pt>
                  <c:pt idx="4">
                    <c:v>Baccalauréat professionnel</c:v>
                  </c:pt>
                </c:lvl>
              </c:multiLvlStrCache>
            </c:multiLvlStrRef>
          </c:cat>
          <c:val>
            <c:numRef>
              <c:f>'Graphique 4'!$H$63:$H$70</c:f>
              <c:numCache>
                <c:formatCode>0.0</c:formatCode>
                <c:ptCount val="8"/>
                <c:pt idx="0">
                  <c:v>8.3360468902637574</c:v>
                </c:pt>
                <c:pt idx="1">
                  <c:v>5.2725825706327099</c:v>
                </c:pt>
                <c:pt idx="2">
                  <c:v>10.686862311980645</c:v>
                </c:pt>
                <c:pt idx="3">
                  <c:v>7.5475220110132843</c:v>
                </c:pt>
                <c:pt idx="4">
                  <c:v>4.1774611398963737</c:v>
                </c:pt>
                <c:pt idx="5">
                  <c:v>3.5030198446937013</c:v>
                </c:pt>
                <c:pt idx="6">
                  <c:v>6.733642452344152</c:v>
                </c:pt>
                <c:pt idx="7">
                  <c:v>4.4870470602817836</c:v>
                </c:pt>
              </c:numCache>
            </c:numRef>
          </c:val>
        </c:ser>
        <c:dLbls>
          <c:showLegendKey val="0"/>
          <c:showVal val="1"/>
          <c:showCatName val="0"/>
          <c:showSerName val="0"/>
          <c:showPercent val="0"/>
          <c:showBubbleSize val="0"/>
        </c:dLbls>
        <c:gapWidth val="95"/>
        <c:overlap val="100"/>
        <c:axId val="115882240"/>
        <c:axId val="115888128"/>
      </c:barChart>
      <c:catAx>
        <c:axId val="115882240"/>
        <c:scaling>
          <c:orientation val="minMax"/>
        </c:scaling>
        <c:delete val="0"/>
        <c:axPos val="b"/>
        <c:majorTickMark val="none"/>
        <c:minorTickMark val="none"/>
        <c:tickLblPos val="nextTo"/>
        <c:crossAx val="115888128"/>
        <c:crosses val="autoZero"/>
        <c:auto val="1"/>
        <c:lblAlgn val="ctr"/>
        <c:lblOffset val="100"/>
        <c:noMultiLvlLbl val="0"/>
      </c:catAx>
      <c:valAx>
        <c:axId val="115888128"/>
        <c:scaling>
          <c:orientation val="minMax"/>
        </c:scaling>
        <c:delete val="1"/>
        <c:axPos val="l"/>
        <c:numFmt formatCode="0%" sourceLinked="1"/>
        <c:majorTickMark val="out"/>
        <c:minorTickMark val="none"/>
        <c:tickLblPos val="nextTo"/>
        <c:crossAx val="115882240"/>
        <c:crosses val="autoZero"/>
        <c:crossBetween val="between"/>
      </c:valAx>
    </c:plotArea>
    <c:legend>
      <c:legendPos val="b"/>
      <c:layout>
        <c:manualLayout>
          <c:xMode val="edge"/>
          <c:yMode val="edge"/>
          <c:x val="0.18548513206404757"/>
          <c:y val="0.92453457274551565"/>
          <c:w val="0.4403222989881066"/>
          <c:h val="5.666402410724794E-2"/>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1.3394216133942162E-2"/>
          <c:y val="9.4378953052453599E-2"/>
          <c:w val="0.9245053272450533"/>
          <c:h val="0.88088805088234123"/>
        </c:manualLayout>
      </c:layout>
      <c:barChart>
        <c:barDir val="bar"/>
        <c:grouping val="clustered"/>
        <c:varyColors val="0"/>
        <c:ser>
          <c:idx val="0"/>
          <c:order val="0"/>
          <c:spPr>
            <a:solidFill>
              <a:schemeClr val="accent4"/>
            </a:solidFill>
          </c:spPr>
          <c:invertIfNegative val="0"/>
          <c:dPt>
            <c:idx val="1"/>
            <c:invertIfNegative val="0"/>
            <c:bubble3D val="0"/>
            <c:spPr>
              <a:solidFill>
                <a:srgbClr val="FF00FF"/>
              </a:solidFill>
            </c:spPr>
          </c:dPt>
          <c:dPt>
            <c:idx val="3"/>
            <c:invertIfNegative val="0"/>
            <c:bubble3D val="0"/>
            <c:spPr>
              <a:solidFill>
                <a:schemeClr val="accent6"/>
              </a:solidFill>
            </c:spPr>
          </c:dPt>
          <c:dPt>
            <c:idx val="5"/>
            <c:invertIfNegative val="0"/>
            <c:bubble3D val="0"/>
            <c:spPr>
              <a:solidFill>
                <a:schemeClr val="accent2"/>
              </a:solidFill>
            </c:spPr>
          </c:dPt>
          <c:dPt>
            <c:idx val="6"/>
            <c:invertIfNegative val="0"/>
            <c:bubble3D val="0"/>
            <c:spPr>
              <a:solidFill>
                <a:schemeClr val="accent2"/>
              </a:solidFill>
            </c:spPr>
          </c:dPt>
          <c:dPt>
            <c:idx val="8"/>
            <c:invertIfNegative val="0"/>
            <c:bubble3D val="0"/>
            <c:spPr>
              <a:solidFill>
                <a:schemeClr val="accent5"/>
              </a:solidFill>
            </c:spPr>
          </c:dPt>
          <c:dPt>
            <c:idx val="10"/>
            <c:invertIfNegative val="0"/>
            <c:bubble3D val="0"/>
            <c:spPr>
              <a:solidFill>
                <a:schemeClr val="accent1"/>
              </a:solidFill>
            </c:spPr>
          </c:dPt>
          <c:dPt>
            <c:idx val="12"/>
            <c:invertIfNegative val="0"/>
            <c:bubble3D val="0"/>
            <c:spPr>
              <a:solidFill>
                <a:srgbClr val="002060"/>
              </a:solidFill>
            </c:spPr>
          </c:dPt>
          <c:dPt>
            <c:idx val="18"/>
            <c:invertIfNegative val="0"/>
            <c:bubble3D val="0"/>
            <c:spPr>
              <a:solidFill>
                <a:schemeClr val="accent3">
                  <a:lumMod val="75000"/>
                </a:schemeClr>
              </a:solidFill>
            </c:spPr>
          </c:dPt>
          <c:dLbls>
            <c:dLbl>
              <c:idx val="0"/>
              <c:tx>
                <c:rich>
                  <a:bodyPr/>
                  <a:lstStyle/>
                  <a:p>
                    <a:r>
                      <a:rPr lang="en-US" baseline="0">
                        <a:solidFill>
                          <a:sysClr val="windowText" lastClr="000000"/>
                        </a:solidFill>
                      </a:rPr>
                      <a:t>Réside dans un autre quartier des unités urbaines englobantes (ref)</a:t>
                    </a:r>
                    <a:endParaRPr lang="en-US" baseline="0"/>
                  </a:p>
                </c:rich>
              </c:tx>
              <c:showLegendKey val="0"/>
              <c:showVal val="1"/>
              <c:showCatName val="0"/>
              <c:showSerName val="0"/>
              <c:showPercent val="0"/>
              <c:showBubbleSize val="0"/>
            </c:dLbl>
            <c:dLbl>
              <c:idx val="1"/>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000" b="0" i="0" baseline="0">
                        <a:solidFill>
                          <a:sysClr val="windowText" lastClr="000000"/>
                        </a:solidFill>
                        <a:effectLst/>
                      </a:rPr>
                      <a:t>Réside en QPV : </a:t>
                    </a:r>
                    <a:r>
                      <a:rPr lang="en-US" sz="1000" baseline="0">
                        <a:solidFill>
                          <a:sysClr val="windowText" lastClr="000000"/>
                        </a:solidFill>
                      </a:rPr>
                      <a:t>-0,1 (ns)</a:t>
                    </a:r>
                    <a:endParaRPr lang="en-US" sz="1000">
                      <a:solidFill>
                        <a:srgbClr val="FF0000"/>
                      </a:solidFill>
                    </a:endParaRPr>
                  </a:p>
                </c:rich>
              </c:tx>
              <c:spPr/>
              <c:showLegendKey val="0"/>
              <c:showVal val="1"/>
              <c:showCatName val="0"/>
              <c:showSerName val="0"/>
              <c:showPercent val="0"/>
              <c:showBubbleSize val="0"/>
            </c:dLbl>
            <c:dLbl>
              <c:idx val="2"/>
              <c:tx>
                <c:rich>
                  <a:bodyPr/>
                  <a:lstStyle/>
                  <a:p>
                    <a:r>
                      <a:rPr lang="en-US" baseline="0">
                        <a:solidFill>
                          <a:sysClr val="windowText" lastClr="000000"/>
                        </a:solidFill>
                      </a:rPr>
                      <a:t>Sans retard scolaire (ref)</a:t>
                    </a:r>
                    <a:endParaRPr lang="en-US"/>
                  </a:p>
                </c:rich>
              </c:tx>
              <c:showLegendKey val="0"/>
              <c:showVal val="1"/>
              <c:showCatName val="0"/>
              <c:showSerName val="0"/>
              <c:showPercent val="0"/>
              <c:showBubbleSize val="0"/>
            </c:dLbl>
            <c:dLbl>
              <c:idx val="3"/>
              <c:tx>
                <c:rich>
                  <a:bodyPr/>
                  <a:lstStyle/>
                  <a:p>
                    <a:r>
                      <a:rPr lang="en-US" baseline="0">
                        <a:solidFill>
                          <a:sysClr val="windowText" lastClr="000000"/>
                        </a:solidFill>
                      </a:rPr>
                      <a:t>En retard d'au </a:t>
                    </a:r>
                  </a:p>
                  <a:p>
                    <a:r>
                      <a:rPr lang="en-US" baseline="0">
                        <a:solidFill>
                          <a:sysClr val="windowText" lastClr="000000"/>
                        </a:solidFill>
                      </a:rPr>
                      <a:t>moins un an : -3,6 (***)</a:t>
                    </a:r>
                    <a:endParaRPr lang="en-US"/>
                  </a:p>
                </c:rich>
              </c:tx>
              <c:showLegendKey val="0"/>
              <c:showVal val="1"/>
              <c:showCatName val="0"/>
              <c:showSerName val="0"/>
              <c:showPercent val="0"/>
              <c:showBubbleSize val="0"/>
            </c:dLbl>
            <c:dLbl>
              <c:idx val="4"/>
              <c:tx>
                <c:rich>
                  <a:bodyPr/>
                  <a:lstStyle/>
                  <a:p>
                    <a:r>
                      <a:rPr lang="en-US" baseline="0">
                        <a:solidFill>
                          <a:sysClr val="windowText" lastClr="000000"/>
                        </a:solidFill>
                      </a:rPr>
                      <a:t>A obtenu son bac sans mention (ref)</a:t>
                    </a:r>
                    <a:endParaRPr lang="en-US"/>
                  </a:p>
                </c:rich>
              </c:tx>
              <c:showLegendKey val="0"/>
              <c:showVal val="1"/>
              <c:showCatName val="0"/>
              <c:showSerName val="0"/>
              <c:showPercent val="0"/>
              <c:showBubbleSize val="0"/>
            </c:dLbl>
            <c:dLbl>
              <c:idx val="5"/>
              <c:tx>
                <c:rich>
                  <a:bodyPr/>
                  <a:lstStyle/>
                  <a:p>
                    <a:r>
                      <a:rPr lang="en-US" baseline="0">
                        <a:solidFill>
                          <a:sysClr val="windowText" lastClr="000000"/>
                        </a:solidFill>
                      </a:rPr>
                      <a:t>A échoué à son bac : -2,1 (***)</a:t>
                    </a:r>
                    <a:endParaRPr lang="en-US"/>
                  </a:p>
                </c:rich>
              </c:tx>
              <c:showLegendKey val="0"/>
              <c:showVal val="1"/>
              <c:showCatName val="0"/>
              <c:showSerName val="0"/>
              <c:showPercent val="0"/>
              <c:showBubbleSize val="0"/>
            </c:dLbl>
            <c:dLbl>
              <c:idx val="6"/>
              <c:tx>
                <c:rich>
                  <a:bodyPr/>
                  <a:lstStyle/>
                  <a:p>
                    <a:r>
                      <a:rPr lang="en-US" baseline="0">
                        <a:solidFill>
                          <a:sysClr val="windowText" lastClr="000000"/>
                        </a:solidFill>
                      </a:rPr>
                      <a:t>A obtenu son bac avec </a:t>
                    </a:r>
                  </a:p>
                  <a:p>
                    <a:r>
                      <a:rPr lang="en-US" baseline="0">
                        <a:solidFill>
                          <a:sysClr val="windowText" lastClr="000000"/>
                        </a:solidFill>
                      </a:rPr>
                      <a:t>mention : +26,8 (***)</a:t>
                    </a:r>
                    <a:endParaRPr lang="en-US"/>
                  </a:p>
                </c:rich>
              </c:tx>
              <c:showLegendKey val="0"/>
              <c:showVal val="1"/>
              <c:showCatName val="0"/>
              <c:showSerName val="0"/>
              <c:showPercent val="0"/>
              <c:showBubbleSize val="0"/>
            </c:dLbl>
            <c:dLbl>
              <c:idx val="7"/>
              <c:tx>
                <c:rich>
                  <a:bodyPr/>
                  <a:lstStyle/>
                  <a:p>
                    <a:r>
                      <a:rPr lang="en-US" baseline="0">
                        <a:solidFill>
                          <a:sysClr val="windowText" lastClr="000000"/>
                        </a:solidFill>
                      </a:rPr>
                      <a:t>Homme (ref)</a:t>
                    </a:r>
                    <a:endParaRPr lang="en-US"/>
                  </a:p>
                </c:rich>
              </c:tx>
              <c:showLegendKey val="0"/>
              <c:showVal val="1"/>
              <c:showCatName val="0"/>
              <c:showSerName val="0"/>
              <c:showPercent val="0"/>
              <c:showBubbleSize val="0"/>
            </c:dLbl>
            <c:dLbl>
              <c:idx val="8"/>
              <c:tx>
                <c:rich>
                  <a:bodyPr/>
                  <a:lstStyle/>
                  <a:p>
                    <a:r>
                      <a:rPr lang="en-US" baseline="0">
                        <a:solidFill>
                          <a:sysClr val="windowText" lastClr="000000"/>
                        </a:solidFill>
                      </a:rPr>
                      <a:t>Femme : -2,1 (***)</a:t>
                    </a:r>
                    <a:endParaRPr lang="en-US"/>
                  </a:p>
                </c:rich>
              </c:tx>
              <c:showLegendKey val="0"/>
              <c:showVal val="1"/>
              <c:showCatName val="0"/>
              <c:showSerName val="0"/>
              <c:showPercent val="0"/>
              <c:showBubbleSize val="0"/>
            </c:dLbl>
            <c:dLbl>
              <c:idx val="9"/>
              <c:tx>
                <c:rich>
                  <a:bodyPr/>
                  <a:lstStyle/>
                  <a:p>
                    <a:r>
                      <a:rPr lang="en-US" baseline="0">
                        <a:solidFill>
                          <a:sysClr val="windowText" lastClr="000000"/>
                        </a:solidFill>
                      </a:rPr>
                      <a:t>Non immigré (ref)</a:t>
                    </a:r>
                    <a:endParaRPr lang="en-US"/>
                  </a:p>
                </c:rich>
              </c:tx>
              <c:showLegendKey val="0"/>
              <c:showVal val="1"/>
              <c:showCatName val="0"/>
              <c:showSerName val="0"/>
              <c:showPercent val="0"/>
              <c:showBubbleSize val="0"/>
            </c:dLbl>
            <c:dLbl>
              <c:idx val="10"/>
              <c:tx>
                <c:rich>
                  <a:bodyPr/>
                  <a:lstStyle/>
                  <a:p>
                    <a:r>
                      <a:rPr lang="en-US" baseline="0">
                        <a:solidFill>
                          <a:sysClr val="windowText" lastClr="000000"/>
                        </a:solidFill>
                      </a:rPr>
                      <a:t>Immigré : +0,4 (**)</a:t>
                    </a:r>
                    <a:endParaRPr lang="en-US"/>
                  </a:p>
                </c:rich>
              </c:tx>
              <c:showLegendKey val="0"/>
              <c:showVal val="1"/>
              <c:showCatName val="0"/>
              <c:showSerName val="0"/>
              <c:showPercent val="0"/>
              <c:showBubbleSize val="0"/>
            </c:dLbl>
            <c:dLbl>
              <c:idx val="11"/>
              <c:tx>
                <c:rich>
                  <a:bodyPr/>
                  <a:lstStyle/>
                  <a:p>
                    <a:r>
                      <a:rPr lang="en-US" baseline="0">
                        <a:solidFill>
                          <a:sysClr val="windowText" lastClr="000000"/>
                        </a:solidFill>
                      </a:rPr>
                      <a:t>Elève non boursier dans le secondaire (ref)</a:t>
                    </a:r>
                    <a:endParaRPr lang="en-US"/>
                  </a:p>
                </c:rich>
              </c:tx>
              <c:showLegendKey val="0"/>
              <c:showVal val="1"/>
              <c:showCatName val="0"/>
              <c:showSerName val="0"/>
              <c:showPercent val="0"/>
              <c:showBubbleSize val="0"/>
            </c:dLbl>
            <c:dLbl>
              <c:idx val="12"/>
              <c:tx>
                <c:rich>
                  <a:bodyPr/>
                  <a:lstStyle/>
                  <a:p>
                    <a:r>
                      <a:rPr lang="en-US" baseline="0">
                        <a:solidFill>
                          <a:sysClr val="windowText" lastClr="000000"/>
                        </a:solidFill>
                      </a:rPr>
                      <a:t>Elève boursier dans le secondaire : </a:t>
                    </a:r>
                  </a:p>
                  <a:p>
                    <a:r>
                      <a:rPr lang="en-US" baseline="0">
                        <a:solidFill>
                          <a:sysClr val="windowText" lastClr="000000"/>
                        </a:solidFill>
                      </a:rPr>
                      <a:t>-0,3 (***)</a:t>
                    </a:r>
                    <a:endParaRPr lang="en-US"/>
                  </a:p>
                </c:rich>
              </c:tx>
              <c:showLegendKey val="0"/>
              <c:showVal val="1"/>
              <c:showCatName val="0"/>
              <c:showSerName val="0"/>
              <c:showPercent val="0"/>
              <c:showBubbleSize val="0"/>
            </c:dLbl>
            <c:dLbl>
              <c:idx val="13"/>
              <c:tx>
                <c:rich>
                  <a:bodyPr/>
                  <a:lstStyle/>
                  <a:p>
                    <a:r>
                      <a:rPr lang="en-US" baseline="0">
                        <a:solidFill>
                          <a:sysClr val="windowText" lastClr="000000"/>
                        </a:solidFill>
                      </a:rPr>
                      <a:t>Issu de catégorie sociale favorisée (ref)</a:t>
                    </a:r>
                    <a:endParaRPr lang="en-US"/>
                  </a:p>
                </c:rich>
              </c:tx>
              <c:showLegendKey val="0"/>
              <c:showVal val="1"/>
              <c:showCatName val="0"/>
              <c:showSerName val="0"/>
              <c:showPercent val="0"/>
              <c:showBubbleSize val="0"/>
            </c:dLbl>
            <c:dLbl>
              <c:idx val="14"/>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000" b="0" i="0" baseline="0">
                        <a:solidFill>
                          <a:sysClr val="windowText" lastClr="000000"/>
                        </a:solidFill>
                        <a:effectLst/>
                      </a:rPr>
                      <a:t>Issu de catégorie sociale  plutôt favorisée : </a:t>
                    </a:r>
                    <a:r>
                      <a:rPr lang="en-US" sz="1000" baseline="0">
                        <a:solidFill>
                          <a:sysClr val="windowText" lastClr="000000"/>
                        </a:solidFill>
                      </a:rPr>
                      <a:t>-2,2 (***)</a:t>
                    </a:r>
                    <a:endParaRPr lang="en-US" sz="1000"/>
                  </a:p>
                </c:rich>
              </c:tx>
              <c:spPr/>
              <c:showLegendKey val="0"/>
              <c:showVal val="1"/>
              <c:showCatName val="0"/>
              <c:showSerName val="0"/>
              <c:showPercent val="0"/>
              <c:showBubbleSize val="0"/>
            </c:dLbl>
            <c:dLbl>
              <c:idx val="15"/>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000" b="0" i="0" baseline="0">
                        <a:solidFill>
                          <a:sysClr val="windowText" lastClr="000000"/>
                        </a:solidFill>
                        <a:effectLst/>
                      </a:rPr>
                      <a:t>Issu de catégorie sociale moyenne : </a:t>
                    </a: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000" b="0" i="0" baseline="0">
                        <a:solidFill>
                          <a:sysClr val="windowText" lastClr="000000"/>
                        </a:solidFill>
                        <a:effectLst/>
                      </a:rPr>
                      <a:t>-2,5 (***)</a:t>
                    </a:r>
                    <a:endParaRPr lang="fr-FR" sz="1000">
                      <a:effectLst/>
                    </a:endParaRPr>
                  </a:p>
                </c:rich>
              </c:tx>
              <c:spPr/>
              <c:showLegendKey val="0"/>
              <c:showVal val="1"/>
              <c:showCatName val="0"/>
              <c:showSerName val="0"/>
              <c:showPercent val="0"/>
              <c:showBubbleSize val="0"/>
            </c:dLbl>
            <c:dLbl>
              <c:idx val="16"/>
              <c:tx>
                <c:rich>
                  <a:bodyPr/>
                  <a:lstStyle/>
                  <a:p>
                    <a:pPr>
                      <a:defRPr sz="1000" baseline="0">
                        <a:solidFill>
                          <a:sysClr val="windowText" lastClr="000000"/>
                        </a:solidFill>
                      </a:defRPr>
                    </a:pPr>
                    <a:r>
                      <a:rPr lang="en-US" sz="1000" b="0" i="0" baseline="0">
                        <a:solidFill>
                          <a:sysClr val="windowText" lastClr="000000"/>
                        </a:solidFill>
                        <a:effectLst/>
                      </a:rPr>
                      <a:t>Issu de catégorie sociale </a:t>
                    </a:r>
                  </a:p>
                  <a:p>
                    <a:pPr>
                      <a:defRPr sz="1000" baseline="0">
                        <a:solidFill>
                          <a:sysClr val="windowText" lastClr="000000"/>
                        </a:solidFill>
                      </a:defRPr>
                    </a:pPr>
                    <a:r>
                      <a:rPr lang="en-US" sz="1000" b="0" i="0" baseline="0">
                        <a:solidFill>
                          <a:sysClr val="windowText" lastClr="000000"/>
                        </a:solidFill>
                        <a:effectLst/>
                      </a:rPr>
                      <a:t>défavorisée : -2,8 (***)</a:t>
                    </a:r>
                    <a:endParaRPr lang="en-US" sz="1000"/>
                  </a:p>
                </c:rich>
              </c:tx>
              <c:spPr/>
              <c:showLegendKey val="0"/>
              <c:showVal val="1"/>
              <c:showCatName val="0"/>
              <c:showSerName val="0"/>
              <c:showPercent val="0"/>
              <c:showBubbleSize val="0"/>
            </c:dLbl>
            <c:dLbl>
              <c:idx val="17"/>
              <c:tx>
                <c:rich>
                  <a:bodyPr/>
                  <a:lstStyle/>
                  <a:p>
                    <a:r>
                      <a:rPr lang="en-US" baseline="0">
                        <a:solidFill>
                          <a:sysClr val="windowText" lastClr="000000"/>
                        </a:solidFill>
                      </a:rPr>
                      <a:t>Etudie dans un lycée avec moins de 25% d'élèves en QPV (ref)</a:t>
                    </a:r>
                    <a:endParaRPr lang="en-US"/>
                  </a:p>
                </c:rich>
              </c:tx>
              <c:showLegendKey val="0"/>
              <c:showVal val="1"/>
              <c:showCatName val="0"/>
              <c:showSerName val="0"/>
              <c:showPercent val="0"/>
              <c:showBubbleSize val="0"/>
            </c:dLbl>
            <c:dLbl>
              <c:idx val="18"/>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000" b="0" i="0" baseline="0">
                        <a:solidFill>
                          <a:sysClr val="windowText" lastClr="000000"/>
                        </a:solidFill>
                        <a:effectLst/>
                      </a:rPr>
                      <a:t>Etudie dans un lycée avec au moins  25% d'élèves en QPV : +1,3 (***)</a:t>
                    </a:r>
                    <a:endParaRPr lang="fr-FR" sz="1000">
                      <a:effectLst/>
                    </a:endParaRPr>
                  </a:p>
                </c:rich>
              </c:tx>
              <c:spPr/>
              <c:showLegendKey val="0"/>
              <c:showVal val="1"/>
              <c:showCatName val="0"/>
              <c:showSerName val="0"/>
              <c:showPercent val="0"/>
              <c:showBubbleSize val="0"/>
            </c:dLbl>
            <c:txPr>
              <a:bodyPr/>
              <a:lstStyle/>
              <a:p>
                <a:pPr>
                  <a:defRPr baseline="0">
                    <a:solidFill>
                      <a:sysClr val="windowText" lastClr="000000"/>
                    </a:solidFill>
                  </a:defRPr>
                </a:pPr>
                <a:endParaRPr lang="fr-FR"/>
              </a:p>
            </c:txPr>
            <c:showLegendKey val="0"/>
            <c:showVal val="1"/>
            <c:showCatName val="0"/>
            <c:showSerName val="0"/>
            <c:showPercent val="0"/>
            <c:showBubbleSize val="0"/>
            <c:showLeaderLines val="0"/>
          </c:dLbls>
          <c:cat>
            <c:strRef>
              <c:f>'[1]Graphique 5'!$A$2:$A$20</c:f>
              <c:strCache>
                <c:ptCount val="19"/>
                <c:pt idx="0">
                  <c:v>Ne réside pas en QPV</c:v>
                </c:pt>
                <c:pt idx="1">
                  <c:v>Réside en QPV</c:v>
                </c:pt>
                <c:pt idx="2">
                  <c:v>Sans retard scolaire</c:v>
                </c:pt>
                <c:pt idx="3">
                  <c:v>En retard scolaire</c:v>
                </c:pt>
                <c:pt idx="4">
                  <c:v>A obtenu son bac sans mention</c:v>
                </c:pt>
                <c:pt idx="5">
                  <c:v>A échoué à son Bac</c:v>
                </c:pt>
                <c:pt idx="6">
                  <c:v>A obtenu une mention au bac</c:v>
                </c:pt>
                <c:pt idx="7">
                  <c:v>Garçon</c:v>
                </c:pt>
                <c:pt idx="8">
                  <c:v>Fille</c:v>
                </c:pt>
                <c:pt idx="9">
                  <c:v>Non immigré</c:v>
                </c:pt>
                <c:pt idx="10">
                  <c:v>Immigré</c:v>
                </c:pt>
                <c:pt idx="11">
                  <c:v>Elève non boursier</c:v>
                </c:pt>
                <c:pt idx="12">
                  <c:v>Elève boursier</c:v>
                </c:pt>
                <c:pt idx="13">
                  <c:v>Issu de catégorie sociale Favorisée</c:v>
                </c:pt>
                <c:pt idx="14">
                  <c:v>Issu de catégorie sociale plutôt favorisée</c:v>
                </c:pt>
                <c:pt idx="15">
                  <c:v>Issu de catégorie sociale plutôt moyenne</c:v>
                </c:pt>
                <c:pt idx="16">
                  <c:v>Issu de CSP Défavorisée</c:v>
                </c:pt>
                <c:pt idx="17">
                  <c:v>Etudie dans un lycée avec moins de 25% d'élève en QPV</c:v>
                </c:pt>
                <c:pt idx="18">
                  <c:v>Etudie dans un lycée avec au moins 25% d'élève en QPV</c:v>
                </c:pt>
              </c:strCache>
            </c:strRef>
          </c:cat>
          <c:val>
            <c:numRef>
              <c:f>'[1]Graphique 5'!$B$2:$B$20</c:f>
              <c:numCache>
                <c:formatCode>General</c:formatCode>
                <c:ptCount val="19"/>
                <c:pt idx="0">
                  <c:v>0</c:v>
                </c:pt>
                <c:pt idx="1">
                  <c:v>-0.10046374476993525</c:v>
                </c:pt>
                <c:pt idx="2">
                  <c:v>0</c:v>
                </c:pt>
                <c:pt idx="3">
                  <c:v>-3.6252208648089841</c:v>
                </c:pt>
                <c:pt idx="4">
                  <c:v>0</c:v>
                </c:pt>
                <c:pt idx="5">
                  <c:v>-2.1422547770713458</c:v>
                </c:pt>
                <c:pt idx="6">
                  <c:v>26.768026913343839</c:v>
                </c:pt>
                <c:pt idx="7">
                  <c:v>0</c:v>
                </c:pt>
                <c:pt idx="8">
                  <c:v>-2.1312776456349178</c:v>
                </c:pt>
                <c:pt idx="9">
                  <c:v>0</c:v>
                </c:pt>
                <c:pt idx="10">
                  <c:v>0.4046405449322471</c:v>
                </c:pt>
                <c:pt idx="11">
                  <c:v>0</c:v>
                </c:pt>
                <c:pt idx="12">
                  <c:v>-0.34737221627405418</c:v>
                </c:pt>
                <c:pt idx="13">
                  <c:v>0</c:v>
                </c:pt>
                <c:pt idx="14">
                  <c:v>-2.2399865600798834</c:v>
                </c:pt>
                <c:pt idx="15">
                  <c:v>-2.5326763504880967</c:v>
                </c:pt>
                <c:pt idx="16">
                  <c:v>-2.7725042925192649</c:v>
                </c:pt>
                <c:pt idx="17">
                  <c:v>0</c:v>
                </c:pt>
                <c:pt idx="18">
                  <c:v>1.3495240016503527</c:v>
                </c:pt>
              </c:numCache>
            </c:numRef>
          </c:val>
        </c:ser>
        <c:dLbls>
          <c:showLegendKey val="0"/>
          <c:showVal val="0"/>
          <c:showCatName val="0"/>
          <c:showSerName val="0"/>
          <c:showPercent val="0"/>
          <c:showBubbleSize val="0"/>
        </c:dLbls>
        <c:gapWidth val="39"/>
        <c:overlap val="-38"/>
        <c:axId val="116447104"/>
        <c:axId val="116448640"/>
      </c:barChart>
      <c:catAx>
        <c:axId val="116447104"/>
        <c:scaling>
          <c:orientation val="maxMin"/>
        </c:scaling>
        <c:delete val="0"/>
        <c:axPos val="l"/>
        <c:majorTickMark val="none"/>
        <c:minorTickMark val="in"/>
        <c:tickLblPos val="none"/>
        <c:crossAx val="116448640"/>
        <c:crosses val="autoZero"/>
        <c:auto val="1"/>
        <c:lblAlgn val="ctr"/>
        <c:lblOffset val="100"/>
        <c:noMultiLvlLbl val="0"/>
      </c:catAx>
      <c:valAx>
        <c:axId val="116448640"/>
        <c:scaling>
          <c:orientation val="minMax"/>
          <c:max val="30"/>
          <c:min val="-10"/>
        </c:scaling>
        <c:delete val="1"/>
        <c:axPos val="t"/>
        <c:numFmt formatCode="#,##0.00" sourceLinked="0"/>
        <c:majorTickMark val="none"/>
        <c:minorTickMark val="none"/>
        <c:tickLblPos val="nextTo"/>
        <c:crossAx val="1164471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Élèves résidant au sein d'un quartier prioritaire</c:v>
          </c:tx>
          <c:invertIfNegative val="0"/>
          <c:cat>
            <c:strLit>
              <c:ptCount val="4"/>
              <c:pt idx="0">
                <c:v>Tous types de baccalauréat confondus</c:v>
              </c:pt>
              <c:pt idx="1">
                <c:v>Général</c:v>
              </c:pt>
              <c:pt idx="2">
                <c:v>Technologique</c:v>
              </c:pt>
              <c:pt idx="3">
                <c:v>Professionnel</c:v>
              </c:pt>
            </c:strLit>
          </c:cat>
          <c:val>
            <c:numLit>
              <c:formatCode>0.0</c:formatCode>
              <c:ptCount val="4"/>
              <c:pt idx="0">
                <c:v>9.2147196494373063</c:v>
              </c:pt>
              <c:pt idx="1">
                <c:v>0.72855464159811989</c:v>
              </c:pt>
              <c:pt idx="2">
                <c:v>7.3838718338852596</c:v>
              </c:pt>
              <c:pt idx="3">
                <c:v>22.988889817057888</c:v>
              </c:pt>
            </c:numLit>
          </c:val>
        </c:ser>
        <c:ser>
          <c:idx val="1"/>
          <c:order val="1"/>
          <c:tx>
            <c:v>Élèves issus d'un autre quartier des unités urbaines englobantes</c:v>
          </c:tx>
          <c:invertIfNegative val="0"/>
          <c:cat>
            <c:strLit>
              <c:ptCount val="4"/>
              <c:pt idx="0">
                <c:v>Tous types de baccalauréat confondus</c:v>
              </c:pt>
              <c:pt idx="1">
                <c:v>Général</c:v>
              </c:pt>
              <c:pt idx="2">
                <c:v>Technologique</c:v>
              </c:pt>
              <c:pt idx="3">
                <c:v>Professionnel</c:v>
              </c:pt>
            </c:strLit>
          </c:cat>
          <c:val>
            <c:numLit>
              <c:formatCode>0.0</c:formatCode>
              <c:ptCount val="4"/>
              <c:pt idx="0">
                <c:v>5.8356766048449042</c:v>
              </c:pt>
              <c:pt idx="1">
                <c:v>0.40113384377222716</c:v>
              </c:pt>
              <c:pt idx="2">
                <c:v>8.2178690874343054</c:v>
              </c:pt>
              <c:pt idx="3">
                <c:v>26.342212644995644</c:v>
              </c:pt>
            </c:numLit>
          </c:val>
        </c:ser>
        <c:dLbls>
          <c:showLegendKey val="0"/>
          <c:showVal val="1"/>
          <c:showCatName val="0"/>
          <c:showSerName val="0"/>
          <c:showPercent val="0"/>
          <c:showBubbleSize val="0"/>
        </c:dLbls>
        <c:gapWidth val="150"/>
        <c:overlap val="-25"/>
        <c:axId val="125872000"/>
        <c:axId val="125873536"/>
      </c:barChart>
      <c:catAx>
        <c:axId val="125872000"/>
        <c:scaling>
          <c:orientation val="minMax"/>
        </c:scaling>
        <c:delete val="0"/>
        <c:axPos val="b"/>
        <c:majorTickMark val="none"/>
        <c:minorTickMark val="none"/>
        <c:tickLblPos val="nextTo"/>
        <c:crossAx val="125873536"/>
        <c:crosses val="autoZero"/>
        <c:auto val="1"/>
        <c:lblAlgn val="ctr"/>
        <c:lblOffset val="100"/>
        <c:noMultiLvlLbl val="0"/>
      </c:catAx>
      <c:valAx>
        <c:axId val="125873536"/>
        <c:scaling>
          <c:orientation val="minMax"/>
        </c:scaling>
        <c:delete val="1"/>
        <c:axPos val="l"/>
        <c:numFmt formatCode="0.0" sourceLinked="1"/>
        <c:majorTickMark val="none"/>
        <c:minorTickMark val="none"/>
        <c:tickLblPos val="nextTo"/>
        <c:crossAx val="125872000"/>
        <c:crosses val="autoZero"/>
        <c:crossBetween val="between"/>
      </c:valAx>
    </c:plotArea>
    <c:legend>
      <c:legendPos val="b"/>
      <c:layout>
        <c:manualLayout>
          <c:xMode val="edge"/>
          <c:yMode val="edge"/>
          <c:x val="6.0737869436955146E-2"/>
          <c:y val="0.83699779647887851"/>
          <c:w val="0.59835765094337823"/>
          <c:h val="0.13243868871691897"/>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bar"/>
        <c:grouping val="clustered"/>
        <c:varyColors val="0"/>
        <c:ser>
          <c:idx val="0"/>
          <c:order val="0"/>
          <c:spPr>
            <a:solidFill>
              <a:schemeClr val="accent4"/>
            </a:solidFill>
          </c:spPr>
          <c:invertIfNegative val="0"/>
          <c:dPt>
            <c:idx val="1"/>
            <c:invertIfNegative val="0"/>
            <c:bubble3D val="0"/>
            <c:spPr>
              <a:solidFill>
                <a:srgbClr val="FF00FF"/>
              </a:solidFill>
            </c:spPr>
          </c:dPt>
          <c:dPt>
            <c:idx val="3"/>
            <c:invertIfNegative val="0"/>
            <c:bubble3D val="0"/>
            <c:spPr>
              <a:solidFill>
                <a:schemeClr val="accent6"/>
              </a:solidFill>
            </c:spPr>
          </c:dPt>
          <c:dPt>
            <c:idx val="5"/>
            <c:invertIfNegative val="0"/>
            <c:bubble3D val="0"/>
            <c:spPr>
              <a:solidFill>
                <a:schemeClr val="accent2"/>
              </a:solidFill>
            </c:spPr>
          </c:dPt>
          <c:dPt>
            <c:idx val="6"/>
            <c:invertIfNegative val="0"/>
            <c:bubble3D val="0"/>
            <c:spPr>
              <a:solidFill>
                <a:schemeClr val="accent2"/>
              </a:solidFill>
            </c:spPr>
          </c:dPt>
          <c:dPt>
            <c:idx val="8"/>
            <c:invertIfNegative val="0"/>
            <c:bubble3D val="0"/>
            <c:spPr>
              <a:solidFill>
                <a:srgbClr val="00B050"/>
              </a:solidFill>
            </c:spPr>
          </c:dPt>
          <c:dPt>
            <c:idx val="9"/>
            <c:invertIfNegative val="0"/>
            <c:bubble3D val="0"/>
            <c:spPr>
              <a:solidFill>
                <a:srgbClr val="00B050"/>
              </a:solidFill>
            </c:spPr>
          </c:dPt>
          <c:dPt>
            <c:idx val="11"/>
            <c:invertIfNegative val="0"/>
            <c:bubble3D val="0"/>
            <c:spPr>
              <a:solidFill>
                <a:schemeClr val="accent5"/>
              </a:solidFill>
            </c:spPr>
          </c:dPt>
          <c:dPt>
            <c:idx val="15"/>
            <c:invertIfNegative val="0"/>
            <c:bubble3D val="0"/>
            <c:spPr>
              <a:solidFill>
                <a:srgbClr val="002060"/>
              </a:solidFill>
            </c:spPr>
          </c:dPt>
          <c:dPt>
            <c:idx val="21"/>
            <c:invertIfNegative val="0"/>
            <c:bubble3D val="0"/>
            <c:spPr>
              <a:solidFill>
                <a:schemeClr val="accent3">
                  <a:lumMod val="75000"/>
                </a:schemeClr>
              </a:solidFill>
            </c:spPr>
          </c:dPt>
          <c:dLbls>
            <c:dLbl>
              <c:idx val="0"/>
              <c:tx>
                <c:rich>
                  <a:bodyPr/>
                  <a:lstStyle/>
                  <a:p>
                    <a:r>
                      <a:rPr lang="en-US"/>
                      <a:t>Ne réside pas en QPV (Réf.)</a:t>
                    </a:r>
                  </a:p>
                </c:rich>
              </c:tx>
              <c:showLegendKey val="0"/>
              <c:showVal val="1"/>
              <c:showCatName val="1"/>
              <c:showSerName val="0"/>
              <c:showPercent val="0"/>
              <c:showBubbleSize val="0"/>
            </c:dLbl>
            <c:dLbl>
              <c:idx val="1"/>
              <c:tx>
                <c:rich>
                  <a:bodyPr/>
                  <a:lstStyle/>
                  <a:p>
                    <a:r>
                      <a:rPr lang="en-US"/>
                      <a:t>Réside en QPV : 0,0 (**)</a:t>
                    </a:r>
                  </a:p>
                </c:rich>
              </c:tx>
              <c:showLegendKey val="0"/>
              <c:showVal val="1"/>
              <c:showCatName val="1"/>
              <c:showSerName val="0"/>
              <c:showPercent val="0"/>
              <c:showBubbleSize val="0"/>
            </c:dLbl>
            <c:dLbl>
              <c:idx val="2"/>
              <c:tx>
                <c:rich>
                  <a:bodyPr/>
                  <a:lstStyle/>
                  <a:p>
                    <a:r>
                      <a:rPr lang="en-US"/>
                      <a:t>Sans retard scolaire (Réf.)</a:t>
                    </a:r>
                  </a:p>
                </c:rich>
              </c:tx>
              <c:showLegendKey val="0"/>
              <c:showVal val="1"/>
              <c:showCatName val="1"/>
              <c:showSerName val="0"/>
              <c:showPercent val="0"/>
              <c:showBubbleSize val="0"/>
            </c:dLbl>
            <c:dLbl>
              <c:idx val="3"/>
              <c:tx>
                <c:rich>
                  <a:bodyPr/>
                  <a:lstStyle/>
                  <a:p>
                    <a:r>
                      <a:rPr lang="en-US"/>
                      <a:t>En retard scolaire  : 0,0 (**)</a:t>
                    </a:r>
                  </a:p>
                </c:rich>
              </c:tx>
              <c:showLegendKey val="0"/>
              <c:showVal val="1"/>
              <c:showCatName val="1"/>
              <c:showSerName val="0"/>
              <c:showPercent val="0"/>
              <c:showBubbleSize val="0"/>
            </c:dLbl>
            <c:dLbl>
              <c:idx val="4"/>
              <c:tx>
                <c:rich>
                  <a:bodyPr/>
                  <a:lstStyle/>
                  <a:p>
                    <a:r>
                      <a:rPr lang="en-US"/>
                      <a:t>A obtenu son bac sans mention (Réf.)</a:t>
                    </a:r>
                  </a:p>
                </c:rich>
              </c:tx>
              <c:showLegendKey val="0"/>
              <c:showVal val="1"/>
              <c:showCatName val="1"/>
              <c:showSerName val="0"/>
              <c:showPercent val="0"/>
              <c:showBubbleSize val="0"/>
            </c:dLbl>
            <c:dLbl>
              <c:idx val="5"/>
              <c:tx>
                <c:rich>
                  <a:bodyPr/>
                  <a:lstStyle/>
                  <a:p>
                    <a:r>
                      <a:rPr lang="en-US"/>
                      <a:t>A échoué à son Bac : -0,6 (***)</a:t>
                    </a:r>
                  </a:p>
                </c:rich>
              </c:tx>
              <c:showLegendKey val="0"/>
              <c:showVal val="1"/>
              <c:showCatName val="1"/>
              <c:showSerName val="0"/>
              <c:showPercent val="0"/>
              <c:showBubbleSize val="0"/>
            </c:dLbl>
            <c:dLbl>
              <c:idx val="6"/>
              <c:tx>
                <c:rich>
                  <a:bodyPr/>
                  <a:lstStyle/>
                  <a:p>
                    <a:r>
                      <a:rPr lang="en-US"/>
                      <a:t>A obtenu une mention au bac : </a:t>
                    </a:r>
                  </a:p>
                  <a:p>
                    <a:r>
                      <a:rPr lang="en-US"/>
                      <a:t>+ 0,5 (***)</a:t>
                    </a:r>
                  </a:p>
                </c:rich>
              </c:tx>
              <c:showLegendKey val="0"/>
              <c:showVal val="1"/>
              <c:showCatName val="1"/>
              <c:showSerName val="0"/>
              <c:showPercent val="0"/>
              <c:showBubbleSize val="0"/>
            </c:dLbl>
            <c:dLbl>
              <c:idx val="7"/>
              <c:tx>
                <c:rich>
                  <a:bodyPr/>
                  <a:lstStyle/>
                  <a:p>
                    <a:r>
                      <a:rPr lang="en-US"/>
                      <a:t>Etudie en filière générale </a:t>
                    </a:r>
                  </a:p>
                  <a:p>
                    <a:r>
                      <a:rPr lang="en-US"/>
                      <a:t>au lycée</a:t>
                    </a:r>
                    <a:r>
                      <a:rPr lang="en-US" baseline="0"/>
                      <a:t> (Réf.)</a:t>
                    </a:r>
                    <a:endParaRPr lang="en-US"/>
                  </a:p>
                </c:rich>
              </c:tx>
              <c:showLegendKey val="0"/>
              <c:showVal val="1"/>
              <c:showCatName val="1"/>
              <c:showSerName val="0"/>
              <c:showPercent val="0"/>
              <c:showBubbleSize val="0"/>
            </c:dLbl>
            <c:dLbl>
              <c:idx val="8"/>
              <c:tx>
                <c:rich>
                  <a:bodyPr/>
                  <a:lstStyle/>
                  <a:p>
                    <a:r>
                      <a:rPr lang="en-US"/>
                      <a:t>Etudie en filière technologique : </a:t>
                    </a:r>
                  </a:p>
                  <a:p>
                    <a:r>
                      <a:rPr lang="en-US"/>
                      <a:t>-12,1 (***)</a:t>
                    </a:r>
                  </a:p>
                </c:rich>
              </c:tx>
              <c:showLegendKey val="0"/>
              <c:showVal val="1"/>
              <c:showCatName val="1"/>
              <c:showSerName val="0"/>
              <c:showPercent val="0"/>
              <c:showBubbleSize val="0"/>
            </c:dLbl>
            <c:dLbl>
              <c:idx val="9"/>
              <c:tx>
                <c:rich>
                  <a:bodyPr/>
                  <a:lstStyle/>
                  <a:p>
                    <a:r>
                      <a:rPr lang="en-US"/>
                      <a:t>Etudie en filière professionnelle : </a:t>
                    </a:r>
                  </a:p>
                  <a:p>
                    <a:r>
                      <a:rPr lang="en-US"/>
                      <a:t>-35,7 (***)</a:t>
                    </a:r>
                  </a:p>
                </c:rich>
              </c:tx>
              <c:showLegendKey val="0"/>
              <c:showVal val="1"/>
              <c:showCatName val="1"/>
              <c:showSerName val="0"/>
              <c:showPercent val="0"/>
              <c:showBubbleSize val="0"/>
            </c:dLbl>
            <c:dLbl>
              <c:idx val="10"/>
              <c:tx>
                <c:rich>
                  <a:bodyPr/>
                  <a:lstStyle/>
                  <a:p>
                    <a:r>
                      <a:rPr lang="en-US"/>
                      <a:t>Garçon (Réf.)</a:t>
                    </a:r>
                  </a:p>
                </c:rich>
              </c:tx>
              <c:showLegendKey val="0"/>
              <c:showVal val="1"/>
              <c:showCatName val="1"/>
              <c:showSerName val="0"/>
              <c:showPercent val="0"/>
              <c:showBubbleSize val="0"/>
            </c:dLbl>
            <c:dLbl>
              <c:idx val="11"/>
              <c:tx>
                <c:rich>
                  <a:bodyPr/>
                  <a:lstStyle/>
                  <a:p>
                    <a:r>
                      <a:rPr lang="en-US"/>
                      <a:t>Fille : + 0,1 (***)</a:t>
                    </a:r>
                  </a:p>
                </c:rich>
              </c:tx>
              <c:showLegendKey val="0"/>
              <c:showVal val="1"/>
              <c:showCatName val="1"/>
              <c:showSerName val="0"/>
              <c:showPercent val="0"/>
              <c:showBubbleSize val="0"/>
            </c:dLbl>
            <c:dLbl>
              <c:idx val="12"/>
              <c:tx>
                <c:rich>
                  <a:bodyPr/>
                  <a:lstStyle/>
                  <a:p>
                    <a:r>
                      <a:rPr lang="en-US"/>
                      <a:t>Non immigré  (Réf.)</a:t>
                    </a:r>
                  </a:p>
                </c:rich>
              </c:tx>
              <c:showLegendKey val="0"/>
              <c:showVal val="1"/>
              <c:showCatName val="1"/>
              <c:showSerName val="0"/>
              <c:showPercent val="0"/>
              <c:showBubbleSize val="0"/>
            </c:dLbl>
            <c:dLbl>
              <c:idx val="13"/>
              <c:tx>
                <c:rich>
                  <a:bodyPr/>
                  <a:lstStyle/>
                  <a:p>
                    <a:r>
                      <a:rPr lang="en-US"/>
                      <a:t>Immigré : 0,0 (**)</a:t>
                    </a:r>
                  </a:p>
                </c:rich>
              </c:tx>
              <c:showLegendKey val="0"/>
              <c:showVal val="1"/>
              <c:showCatName val="1"/>
              <c:showSerName val="0"/>
              <c:showPercent val="0"/>
              <c:showBubbleSize val="0"/>
            </c:dLbl>
            <c:dLbl>
              <c:idx val="14"/>
              <c:tx>
                <c:rich>
                  <a:bodyPr/>
                  <a:lstStyle/>
                  <a:p>
                    <a:r>
                      <a:rPr lang="en-US"/>
                      <a:t>Elève non boursier (Réf.)</a:t>
                    </a:r>
                  </a:p>
                </c:rich>
              </c:tx>
              <c:showLegendKey val="0"/>
              <c:showVal val="1"/>
              <c:showCatName val="1"/>
              <c:showSerName val="0"/>
              <c:showPercent val="0"/>
              <c:showBubbleSize val="0"/>
            </c:dLbl>
            <c:dLbl>
              <c:idx val="15"/>
              <c:tx>
                <c:rich>
                  <a:bodyPr/>
                  <a:lstStyle/>
                  <a:p>
                    <a:r>
                      <a:rPr lang="en-US"/>
                      <a:t>Elève boursier : + 0,1 (***)</a:t>
                    </a:r>
                  </a:p>
                </c:rich>
              </c:tx>
              <c:showLegendKey val="0"/>
              <c:showVal val="1"/>
              <c:showCatName val="1"/>
              <c:showSerName val="0"/>
              <c:showPercent val="0"/>
              <c:showBubbleSize val="0"/>
            </c:dLbl>
            <c:dLbl>
              <c:idx val="16"/>
              <c:tx>
                <c:rich>
                  <a:bodyPr/>
                  <a:lstStyle/>
                  <a:p>
                    <a:r>
                      <a:rPr lang="en-US"/>
                      <a:t>Issu de catégorie sociale </a:t>
                    </a:r>
                  </a:p>
                  <a:p>
                    <a:r>
                      <a:rPr lang="en-US"/>
                      <a:t>favorisée</a:t>
                    </a:r>
                    <a:r>
                      <a:rPr lang="en-US" baseline="0"/>
                      <a:t> (Réf.)</a:t>
                    </a:r>
                    <a:endParaRPr lang="en-US"/>
                  </a:p>
                </c:rich>
              </c:tx>
              <c:showLegendKey val="0"/>
              <c:showVal val="1"/>
              <c:showCatName val="1"/>
              <c:showSerName val="0"/>
              <c:showPercent val="0"/>
              <c:showBubbleSize val="0"/>
            </c:dLbl>
            <c:dLbl>
              <c:idx val="17"/>
              <c:tx>
                <c:rich>
                  <a:bodyPr/>
                  <a:lstStyle/>
                  <a:p>
                    <a:r>
                      <a:rPr lang="en-US"/>
                      <a:t>Issu de catégorie sociale plutôt favorisée : 0,0 (ns)</a:t>
                    </a:r>
                  </a:p>
                </c:rich>
              </c:tx>
              <c:showLegendKey val="0"/>
              <c:showVal val="1"/>
              <c:showCatName val="1"/>
              <c:showSerName val="0"/>
              <c:showPercent val="0"/>
              <c:showBubbleSize val="0"/>
            </c:dLbl>
            <c:dLbl>
              <c:idx val="18"/>
              <c:tx>
                <c:rich>
                  <a:bodyPr/>
                  <a:lstStyle/>
                  <a:p>
                    <a:r>
                      <a:rPr lang="en-US"/>
                      <a:t>Issu de catégorie sociale plutôt moyenne : -0,1 (***)</a:t>
                    </a:r>
                  </a:p>
                </c:rich>
              </c:tx>
              <c:showLegendKey val="0"/>
              <c:showVal val="1"/>
              <c:showCatName val="1"/>
              <c:showSerName val="0"/>
              <c:showPercent val="0"/>
              <c:showBubbleSize val="0"/>
            </c:dLbl>
            <c:dLbl>
              <c:idx val="19"/>
              <c:tx>
                <c:rich>
                  <a:bodyPr/>
                  <a:lstStyle/>
                  <a:p>
                    <a:r>
                      <a:rPr lang="en-US"/>
                      <a:t>Issu de </a:t>
                    </a:r>
                    <a:r>
                      <a:rPr lang="en-US" sz="1000" b="0" i="0" u="none" strike="noStrike" baseline="0">
                        <a:effectLst/>
                      </a:rPr>
                      <a:t>de catégorie sociale d</a:t>
                    </a:r>
                    <a:r>
                      <a:rPr lang="en-US"/>
                      <a:t>éfavorisée : 0,0 (ns)</a:t>
                    </a:r>
                  </a:p>
                </c:rich>
              </c:tx>
              <c:showLegendKey val="0"/>
              <c:showVal val="1"/>
              <c:showCatName val="1"/>
              <c:showSerName val="0"/>
              <c:showPercent val="0"/>
              <c:showBubbleSize val="0"/>
            </c:dLbl>
            <c:dLbl>
              <c:idx val="20"/>
              <c:tx>
                <c:rich>
                  <a:bodyPr/>
                  <a:lstStyle/>
                  <a:p>
                    <a:r>
                      <a:rPr lang="en-US"/>
                      <a:t>Etudie dans un lycée avec moins de 25% d'élèves en QPV (Réf.)</a:t>
                    </a:r>
                  </a:p>
                </c:rich>
              </c:tx>
              <c:showLegendKey val="0"/>
              <c:showVal val="1"/>
              <c:showCatName val="1"/>
              <c:showSerName val="0"/>
              <c:showPercent val="0"/>
              <c:showBubbleSize val="0"/>
            </c:dLbl>
            <c:dLbl>
              <c:idx val="21"/>
              <c:tx>
                <c:rich>
                  <a:bodyPr/>
                  <a:lstStyle/>
                  <a:p>
                    <a:r>
                      <a:rPr lang="en-US"/>
                      <a:t>Etudie dans un lycée avec au moins 25% d'élèves en QPV : -0,1 (***)</a:t>
                    </a:r>
                  </a:p>
                </c:rich>
              </c:tx>
              <c:showLegendKey val="0"/>
              <c:showVal val="1"/>
              <c:showCatName val="1"/>
              <c:showSerName val="0"/>
              <c:showPercent val="0"/>
              <c:showBubbleSize val="0"/>
            </c:dLbl>
            <c:showLegendKey val="0"/>
            <c:showVal val="1"/>
            <c:showCatName val="1"/>
            <c:showSerName val="0"/>
            <c:showPercent val="0"/>
            <c:showBubbleSize val="0"/>
            <c:showLeaderLines val="0"/>
          </c:dLbls>
          <c:cat>
            <c:strRef>
              <c:f>'[1]Graphique 7'!$A$2:$A$23</c:f>
              <c:strCache>
                <c:ptCount val="22"/>
                <c:pt idx="0">
                  <c:v>Ne réside pas en QPV</c:v>
                </c:pt>
                <c:pt idx="1">
                  <c:v>Réside en QPV</c:v>
                </c:pt>
                <c:pt idx="2">
                  <c:v>Sans retard scolaire</c:v>
                </c:pt>
                <c:pt idx="3">
                  <c:v>En retard scolaire</c:v>
                </c:pt>
                <c:pt idx="4">
                  <c:v>A obtenu son bac sans mention</c:v>
                </c:pt>
                <c:pt idx="5">
                  <c:v>A échoué à son Bac</c:v>
                </c:pt>
                <c:pt idx="6">
                  <c:v>A obtenu une mention au bac</c:v>
                </c:pt>
                <c:pt idx="7">
                  <c:v>Etudie en filière générale au lycée</c:v>
                </c:pt>
                <c:pt idx="8">
                  <c:v>Etudie en filière technologique</c:v>
                </c:pt>
                <c:pt idx="9">
                  <c:v>Etudie en filière professionnelle</c:v>
                </c:pt>
                <c:pt idx="10">
                  <c:v>Garçon</c:v>
                </c:pt>
                <c:pt idx="11">
                  <c:v>Fille</c:v>
                </c:pt>
                <c:pt idx="12">
                  <c:v>Non immigré</c:v>
                </c:pt>
                <c:pt idx="13">
                  <c:v>Immigré</c:v>
                </c:pt>
                <c:pt idx="14">
                  <c:v>Elève non boursier</c:v>
                </c:pt>
                <c:pt idx="15">
                  <c:v>Elève boursier</c:v>
                </c:pt>
                <c:pt idx="16">
                  <c:v>Issu de catégorie sociale Favorisée</c:v>
                </c:pt>
                <c:pt idx="17">
                  <c:v>Issu de catégorie sociale plutôt favorisée</c:v>
                </c:pt>
                <c:pt idx="18">
                  <c:v>Issu de catégorie sociale plutôt moyenne</c:v>
                </c:pt>
                <c:pt idx="19">
                  <c:v>Issu de CSP Défavorisée</c:v>
                </c:pt>
                <c:pt idx="20">
                  <c:v>Etudie dans un lycée avec moins de 25% d'élève en QPV</c:v>
                </c:pt>
                <c:pt idx="21">
                  <c:v>Etudie dans un lycée avec au moins 25% d'élève en QPV</c:v>
                </c:pt>
              </c:strCache>
            </c:strRef>
          </c:cat>
          <c:val>
            <c:numRef>
              <c:f>'[1]Graphique 7'!$B$2:$B$23</c:f>
              <c:numCache>
                <c:formatCode>General</c:formatCode>
                <c:ptCount val="22"/>
                <c:pt idx="0">
                  <c:v>0</c:v>
                </c:pt>
                <c:pt idx="1">
                  <c:v>3.2744325734890278E-2</c:v>
                </c:pt>
                <c:pt idx="2">
                  <c:v>0</c:v>
                </c:pt>
                <c:pt idx="3">
                  <c:v>3.314995502730067E-2</c:v>
                </c:pt>
                <c:pt idx="4">
                  <c:v>0</c:v>
                </c:pt>
                <c:pt idx="5">
                  <c:v>-0.62202814486299607</c:v>
                </c:pt>
                <c:pt idx="6">
                  <c:v>0.4621382163723764</c:v>
                </c:pt>
                <c:pt idx="7">
                  <c:v>0</c:v>
                </c:pt>
                <c:pt idx="8">
                  <c:v>-12.138464612951605</c:v>
                </c:pt>
                <c:pt idx="9">
                  <c:v>-35.731403116875548</c:v>
                </c:pt>
                <c:pt idx="10">
                  <c:v>0</c:v>
                </c:pt>
                <c:pt idx="11">
                  <c:v>5.2077672693606747E-2</c:v>
                </c:pt>
                <c:pt idx="12">
                  <c:v>0</c:v>
                </c:pt>
                <c:pt idx="13">
                  <c:v>-3.8550421449801142E-2</c:v>
                </c:pt>
                <c:pt idx="14">
                  <c:v>0</c:v>
                </c:pt>
                <c:pt idx="15">
                  <c:v>0.10553738660500356</c:v>
                </c:pt>
                <c:pt idx="16">
                  <c:v>0</c:v>
                </c:pt>
                <c:pt idx="17">
                  <c:v>-2.435189171146046E-2</c:v>
                </c:pt>
                <c:pt idx="18">
                  <c:v>-5.7980891309361571E-2</c:v>
                </c:pt>
                <c:pt idx="19">
                  <c:v>-2.9179921874677994E-3</c:v>
                </c:pt>
                <c:pt idx="20">
                  <c:v>0</c:v>
                </c:pt>
                <c:pt idx="21">
                  <c:v>-0.10392422373377563</c:v>
                </c:pt>
              </c:numCache>
            </c:numRef>
          </c:val>
        </c:ser>
        <c:dLbls>
          <c:showLegendKey val="0"/>
          <c:showVal val="0"/>
          <c:showCatName val="0"/>
          <c:showSerName val="0"/>
          <c:showPercent val="0"/>
          <c:showBubbleSize val="0"/>
        </c:dLbls>
        <c:gapWidth val="150"/>
        <c:axId val="116334592"/>
        <c:axId val="116336128"/>
      </c:barChart>
      <c:catAx>
        <c:axId val="116334592"/>
        <c:scaling>
          <c:orientation val="maxMin"/>
        </c:scaling>
        <c:delete val="0"/>
        <c:axPos val="l"/>
        <c:majorTickMark val="none"/>
        <c:minorTickMark val="none"/>
        <c:tickLblPos val="none"/>
        <c:crossAx val="116336128"/>
        <c:crosses val="autoZero"/>
        <c:auto val="1"/>
        <c:lblAlgn val="ctr"/>
        <c:lblOffset val="100"/>
        <c:noMultiLvlLbl val="0"/>
      </c:catAx>
      <c:valAx>
        <c:axId val="116336128"/>
        <c:scaling>
          <c:orientation val="minMax"/>
          <c:max val="10"/>
          <c:min val="-45"/>
        </c:scaling>
        <c:delete val="1"/>
        <c:axPos val="t"/>
        <c:numFmt formatCode="#,##0.00" sourceLinked="0"/>
        <c:majorTickMark val="none"/>
        <c:minorTickMark val="none"/>
        <c:tickLblPos val="nextTo"/>
        <c:crossAx val="1163345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9380532893549"/>
          <c:y val="3.8151643494075953E-2"/>
          <c:w val="0.74106150020245254"/>
          <c:h val="0.43240018750934645"/>
        </c:manualLayout>
      </c:layout>
      <c:barChart>
        <c:barDir val="col"/>
        <c:grouping val="percentStacked"/>
        <c:varyColors val="0"/>
        <c:ser>
          <c:idx val="0"/>
          <c:order val="0"/>
          <c:tx>
            <c:v>A reçu une proposition lors des deux procédures </c:v>
          </c:tx>
          <c:invertIfNegative val="0"/>
          <c:cat>
            <c:strLit>
              <c:ptCount val="8"/>
              <c:pt idx="0">
                <c:v>Tous types de baccalauréat confondus Élèves 
résidant 
en quartiers 
prioritaires</c:v>
              </c:pt>
              <c:pt idx="1">
                <c:v>Tous types de baccalauréat confondus Élèves issus
d'un autre quartier
des unités urbaines
englobantes
</c:v>
              </c:pt>
              <c:pt idx="2">
                <c:v>Baccalauréat général Élèves 
résidant 
en quartiers 
prioritaires</c:v>
              </c:pt>
              <c:pt idx="3">
                <c:v>Baccalauréat général Élèves issus
d'un autre quartier
des unités urbaines
englobantes
</c:v>
              </c:pt>
              <c:pt idx="4">
                <c:v>Baccalauréat technologique Élèves 
résidant 
en quartiers 
prioritaires</c:v>
              </c:pt>
              <c:pt idx="5">
                <c:v>Baccalauréat technologique Élèves issus
d'un autre quartier
des unités urbaines
englobantes
</c:v>
              </c:pt>
              <c:pt idx="6">
                <c:v>Baccalauréat professionnel Élèves 
résidant 
en quartiers 
prioritaires</c:v>
              </c:pt>
              <c:pt idx="7">
                <c:v>Baccalauréat professionnel Élèves issus
d'un autre quartier
des unités urbaines
englobantes
</c:v>
              </c:pt>
            </c:strLit>
          </c:cat>
          <c:val>
            <c:numLit>
              <c:formatCode>0.0</c:formatCode>
              <c:ptCount val="8"/>
              <c:pt idx="0">
                <c:v>9.4095384362230217</c:v>
              </c:pt>
              <c:pt idx="1">
                <c:v>5.4258106015142964</c:v>
              </c:pt>
              <c:pt idx="2">
                <c:v>8.3037405303030312</c:v>
              </c:pt>
              <c:pt idx="3">
                <c:v>4.6733634038888683</c:v>
              </c:pt>
              <c:pt idx="4">
                <c:v>10.659064553536915</c:v>
              </c:pt>
              <c:pt idx="5">
                <c:v>7.0419501337306363</c:v>
              </c:pt>
              <c:pt idx="6">
                <c:v>10.033626206746936</c:v>
              </c:pt>
              <c:pt idx="7">
                <c:v>7.0835019140394015</c:v>
              </c:pt>
            </c:numLit>
          </c:val>
        </c:ser>
        <c:ser>
          <c:idx val="1"/>
          <c:order val="1"/>
          <c:tx>
            <c:v>A reçu une proposition uniquement lors de la procédure complémentaire</c:v>
          </c:tx>
          <c:invertIfNegative val="0"/>
          <c:dLbls>
            <c:dLbl>
              <c:idx val="2"/>
              <c:layout>
                <c:manualLayout>
                  <c:x val="-9.6781492746130342E-8"/>
                  <c:y val="1.1754567462643013E-3"/>
                </c:manualLayout>
              </c:layout>
              <c:showLegendKey val="0"/>
              <c:showVal val="1"/>
              <c:showCatName val="0"/>
              <c:showSerName val="0"/>
              <c:showPercent val="0"/>
              <c:showBubbleSize val="0"/>
            </c:dLbl>
            <c:dLbl>
              <c:idx val="3"/>
              <c:layout>
                <c:manualLayout>
                  <c:x val="0"/>
                  <c:y val="-3.8805998481091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Lit>
              <c:ptCount val="8"/>
              <c:pt idx="0">
                <c:v>Tous types de baccalauréat confondus Élèves 
résidant 
en quartiers 
prioritaires</c:v>
              </c:pt>
              <c:pt idx="1">
                <c:v>Tous types de baccalauréat confondus Élèves issus
d'un autre quartier
des unités urbaines
englobantes
</c:v>
              </c:pt>
              <c:pt idx="2">
                <c:v>Baccalauréat général Élèves 
résidant 
en quartiers 
prioritaires</c:v>
              </c:pt>
              <c:pt idx="3">
                <c:v>Baccalauréat général Élèves issus
d'un autre quartier
des unités urbaines
englobantes
</c:v>
              </c:pt>
              <c:pt idx="4">
                <c:v>Baccalauréat technologique Élèves 
résidant 
en quartiers 
prioritaires</c:v>
              </c:pt>
              <c:pt idx="5">
                <c:v>Baccalauréat technologique Élèves issus
d'un autre quartier
des unités urbaines
englobantes
</c:v>
              </c:pt>
              <c:pt idx="6">
                <c:v>Baccalauréat professionnel Élèves 
résidant 
en quartiers 
prioritaires</c:v>
              </c:pt>
              <c:pt idx="7">
                <c:v>Baccalauréat professionnel Élèves issus
d'un autre quartier
des unités urbaines
englobantes
</c:v>
              </c:pt>
            </c:strLit>
          </c:cat>
          <c:val>
            <c:numLit>
              <c:formatCode>0.0</c:formatCode>
              <c:ptCount val="8"/>
              <c:pt idx="0">
                <c:v>6.6999424073718563</c:v>
              </c:pt>
              <c:pt idx="1">
                <c:v>2.5880315220945733</c:v>
              </c:pt>
              <c:pt idx="2">
                <c:v>0.36103219696969696</c:v>
              </c:pt>
              <c:pt idx="3">
                <c:v>0.21318938673920007</c:v>
              </c:pt>
              <c:pt idx="4">
                <c:v>7.3637417858523389</c:v>
              </c:pt>
              <c:pt idx="5">
                <c:v>5.0620187043386169</c:v>
              </c:pt>
              <c:pt idx="6">
                <c:v>17.57240481614058</c:v>
              </c:pt>
              <c:pt idx="7">
                <c:v>12.374342535246335</c:v>
              </c:pt>
            </c:numLit>
          </c:val>
        </c:ser>
        <c:ser>
          <c:idx val="2"/>
          <c:order val="2"/>
          <c:tx>
            <c:v>A reçu une proposition uniquement lors de la procédure normale</c:v>
          </c:tx>
          <c:invertIfNegative val="0"/>
          <c:cat>
            <c:strLit>
              <c:ptCount val="8"/>
              <c:pt idx="0">
                <c:v>Tous types de baccalauréat confondus Élèves 
résidant 
en quartiers 
prioritaires</c:v>
              </c:pt>
              <c:pt idx="1">
                <c:v>Tous types de baccalauréat confondus Élèves issus
d'un autre quartier
des unités urbaines
englobantes
</c:v>
              </c:pt>
              <c:pt idx="2">
                <c:v>Baccalauréat général Élèves 
résidant 
en quartiers 
prioritaires</c:v>
              </c:pt>
              <c:pt idx="3">
                <c:v>Baccalauréat général Élèves issus
d'un autre quartier
des unités urbaines
englobantes
</c:v>
              </c:pt>
              <c:pt idx="4">
                <c:v>Baccalauréat technologique Élèves 
résidant 
en quartiers 
prioritaires</c:v>
              </c:pt>
              <c:pt idx="5">
                <c:v>Baccalauréat technologique Élèves issus
d'un autre quartier
des unités urbaines
englobantes
</c:v>
              </c:pt>
              <c:pt idx="6">
                <c:v>Baccalauréat professionnel Élèves 
résidant 
en quartiers 
prioritaires</c:v>
              </c:pt>
              <c:pt idx="7">
                <c:v>Baccalauréat professionnel Élèves issus
d'un autre quartier
des unités urbaines
englobantes
</c:v>
              </c:pt>
            </c:strLit>
          </c:cat>
          <c:val>
            <c:numLit>
              <c:formatCode>0.0</c:formatCode>
              <c:ptCount val="8"/>
              <c:pt idx="0">
                <c:v>83.890519156405119</c:v>
              </c:pt>
              <c:pt idx="1">
                <c:v>91.986157876391133</c:v>
              </c:pt>
              <c:pt idx="2">
                <c:v>91.335227272727266</c:v>
              </c:pt>
              <c:pt idx="3">
                <c:v>95.113447209371927</c:v>
              </c:pt>
              <c:pt idx="4">
                <c:v>81.977193660610752</c:v>
              </c:pt>
              <c:pt idx="5">
                <c:v>87.89603116193075</c:v>
              </c:pt>
              <c:pt idx="6">
                <c:v>72.393968977112493</c:v>
              </c:pt>
              <c:pt idx="7">
                <c:v>80.54215555071427</c:v>
              </c:pt>
            </c:numLit>
          </c:val>
        </c:ser>
        <c:dLbls>
          <c:showLegendKey val="0"/>
          <c:showVal val="1"/>
          <c:showCatName val="0"/>
          <c:showSerName val="0"/>
          <c:showPercent val="0"/>
          <c:showBubbleSize val="0"/>
        </c:dLbls>
        <c:gapWidth val="95"/>
        <c:overlap val="100"/>
        <c:axId val="126567936"/>
        <c:axId val="126569472"/>
      </c:barChart>
      <c:catAx>
        <c:axId val="126567936"/>
        <c:scaling>
          <c:orientation val="minMax"/>
        </c:scaling>
        <c:delete val="0"/>
        <c:axPos val="b"/>
        <c:majorTickMark val="none"/>
        <c:minorTickMark val="none"/>
        <c:tickLblPos val="nextTo"/>
        <c:crossAx val="126569472"/>
        <c:crosses val="autoZero"/>
        <c:auto val="1"/>
        <c:lblAlgn val="ctr"/>
        <c:lblOffset val="100"/>
        <c:noMultiLvlLbl val="0"/>
      </c:catAx>
      <c:valAx>
        <c:axId val="126569472"/>
        <c:scaling>
          <c:orientation val="minMax"/>
        </c:scaling>
        <c:delete val="1"/>
        <c:axPos val="l"/>
        <c:numFmt formatCode="0%" sourceLinked="1"/>
        <c:majorTickMark val="out"/>
        <c:minorTickMark val="none"/>
        <c:tickLblPos val="nextTo"/>
        <c:crossAx val="126567936"/>
        <c:crosses val="autoZero"/>
        <c:crossBetween val="between"/>
      </c:valAx>
    </c:plotArea>
    <c:legend>
      <c:legendPos val="b"/>
      <c:layout>
        <c:manualLayout>
          <c:xMode val="edge"/>
          <c:yMode val="edge"/>
          <c:x val="0.14550346074116483"/>
          <c:y val="0.74963237819496364"/>
          <c:w val="0.64329668900322778"/>
          <c:h val="0.16942390393524639"/>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0</xdr:rowOff>
    </xdr:from>
    <xdr:to>
      <xdr:col>8</xdr:col>
      <xdr:colOff>19050</xdr:colOff>
      <xdr:row>26</xdr:row>
      <xdr:rowOff>124156</xdr:rowOff>
    </xdr:to>
    <xdr:pic>
      <xdr:nvPicPr>
        <xdr:cNvPr id="5" name="Image 4" descr="infographie_ParcoursAPB_2019-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571500"/>
          <a:ext cx="5353050" cy="4505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0.09817</cdr:x>
      <cdr:y>0.01426</cdr:y>
    </cdr:from>
    <cdr:to>
      <cdr:x>1</cdr:x>
      <cdr:y>0.06408</cdr:y>
    </cdr:to>
    <cdr:sp macro="" textlink="">
      <cdr:nvSpPr>
        <cdr:cNvPr id="2" name="ZoneTexte 1"/>
        <cdr:cNvSpPr txBox="1"/>
      </cdr:nvSpPr>
      <cdr:spPr>
        <a:xfrm xmlns:a="http://schemas.openxmlformats.org/drawingml/2006/main">
          <a:off x="1023901" y="80545"/>
          <a:ext cx="9405974" cy="281405"/>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1"/>
            <a:t>Pourcentage</a:t>
          </a:r>
          <a:r>
            <a:rPr lang="fr-FR" sz="1400" b="1" baseline="0"/>
            <a:t> de chance pour un lycéen d'avoir au moins une proposition en fin de procédure normale : </a:t>
          </a:r>
          <a:r>
            <a:rPr lang="fr-FR" sz="1600" b="1" u="sng" baseline="0"/>
            <a:t>99,3 %</a:t>
          </a:r>
        </a:p>
      </cdr:txBody>
    </cdr:sp>
  </cdr:relSizeAnchor>
  <cdr:relSizeAnchor xmlns:cdr="http://schemas.openxmlformats.org/drawingml/2006/chartDrawing">
    <cdr:from>
      <cdr:x>0.0277</cdr:x>
      <cdr:y>0.24356</cdr:y>
    </cdr:from>
    <cdr:to>
      <cdr:x>0.34368</cdr:x>
      <cdr:y>0.29338</cdr:y>
    </cdr:to>
    <cdr:sp macro="" textlink="">
      <cdr:nvSpPr>
        <cdr:cNvPr id="9" name="ZoneTexte 1"/>
        <cdr:cNvSpPr txBox="1"/>
      </cdr:nvSpPr>
      <cdr:spPr>
        <a:xfrm xmlns:a="http://schemas.openxmlformats.org/drawingml/2006/main">
          <a:off x="288908" y="2445184"/>
          <a:ext cx="3295632" cy="50016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i="1"/>
            <a:t>Caractéristiques scolaires</a:t>
          </a:r>
          <a:r>
            <a:rPr lang="fr-FR" sz="1200" b="1" i="1" baseline="0"/>
            <a:t> individuelles</a:t>
          </a:r>
        </a:p>
      </cdr:txBody>
    </cdr:sp>
  </cdr:relSizeAnchor>
  <cdr:relSizeAnchor xmlns:cdr="http://schemas.openxmlformats.org/drawingml/2006/chartDrawing">
    <cdr:from>
      <cdr:x>0.0277</cdr:x>
      <cdr:y>0.5778</cdr:y>
    </cdr:from>
    <cdr:to>
      <cdr:x>0.34368</cdr:x>
      <cdr:y>0.62762</cdr:y>
    </cdr:to>
    <cdr:sp macro="" textlink="">
      <cdr:nvSpPr>
        <cdr:cNvPr id="10" name="ZoneTexte 1"/>
        <cdr:cNvSpPr txBox="1"/>
      </cdr:nvSpPr>
      <cdr:spPr>
        <a:xfrm xmlns:a="http://schemas.openxmlformats.org/drawingml/2006/main">
          <a:off x="288908" y="5800736"/>
          <a:ext cx="3295632" cy="50016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i="1"/>
            <a:t>Caractéristiques sociodémographiques</a:t>
          </a:r>
          <a:endParaRPr lang="fr-FR" sz="1200" b="1" i="1" baseline="0"/>
        </a:p>
      </cdr:txBody>
    </cdr:sp>
  </cdr:relSizeAnchor>
  <cdr:relSizeAnchor xmlns:cdr="http://schemas.openxmlformats.org/drawingml/2006/chartDrawing">
    <cdr:from>
      <cdr:x>0.0277</cdr:x>
      <cdr:y>0.91261</cdr:y>
    </cdr:from>
    <cdr:to>
      <cdr:x>0.34369</cdr:x>
      <cdr:y>0.96243</cdr:y>
    </cdr:to>
    <cdr:sp macro="" textlink="">
      <cdr:nvSpPr>
        <cdr:cNvPr id="11" name="ZoneTexte 1"/>
        <cdr:cNvSpPr txBox="1"/>
      </cdr:nvSpPr>
      <cdr:spPr>
        <a:xfrm xmlns:a="http://schemas.openxmlformats.org/drawingml/2006/main">
          <a:off x="288908" y="9162011"/>
          <a:ext cx="3295736" cy="50016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i="1"/>
            <a:t>Caractéristiques du lycée</a:t>
          </a:r>
          <a:endParaRPr lang="fr-FR" sz="1200" b="1" i="1" baseline="0"/>
        </a:p>
      </cdr:txBody>
    </cdr:sp>
  </cdr:relSizeAnchor>
  <cdr:relSizeAnchor xmlns:cdr="http://schemas.openxmlformats.org/drawingml/2006/chartDrawing">
    <cdr:from>
      <cdr:x>0.03744</cdr:x>
      <cdr:y>0.89561</cdr:y>
    </cdr:from>
    <cdr:to>
      <cdr:x>1</cdr:x>
      <cdr:y>0.89561</cdr:y>
    </cdr:to>
    <cdr:cxnSp macro="">
      <cdr:nvCxnSpPr>
        <cdr:cNvPr id="12" name="Connecteur droit 11"/>
        <cdr:cNvCxnSpPr/>
      </cdr:nvCxnSpPr>
      <cdr:spPr>
        <a:xfrm xmlns:a="http://schemas.openxmlformats.org/drawingml/2006/main">
          <a:off x="390495" y="8991342"/>
          <a:ext cx="10039380" cy="0"/>
        </a:xfrm>
        <a:prstGeom xmlns:a="http://schemas.openxmlformats.org/drawingml/2006/main" prst="line">
          <a:avLst/>
        </a:prstGeom>
        <a:ln xmlns:a="http://schemas.openxmlformats.org/drawingml/2006/main" w="1587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0.03744</cdr:x>
      <cdr:y>0.48493</cdr:y>
    </cdr:from>
    <cdr:to>
      <cdr:x>1</cdr:x>
      <cdr:y>0.48493</cdr:y>
    </cdr:to>
    <cdr:cxnSp macro="">
      <cdr:nvCxnSpPr>
        <cdr:cNvPr id="13" name="Connecteur droit 12"/>
        <cdr:cNvCxnSpPr/>
      </cdr:nvCxnSpPr>
      <cdr:spPr>
        <a:xfrm xmlns:a="http://schemas.openxmlformats.org/drawingml/2006/main">
          <a:off x="390495" y="4868382"/>
          <a:ext cx="10039380" cy="0"/>
        </a:xfrm>
        <a:prstGeom xmlns:a="http://schemas.openxmlformats.org/drawingml/2006/main" prst="line">
          <a:avLst/>
        </a:prstGeom>
        <a:ln xmlns:a="http://schemas.openxmlformats.org/drawingml/2006/main" w="1587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0.03744</cdr:x>
      <cdr:y>0.14735</cdr:y>
    </cdr:from>
    <cdr:to>
      <cdr:x>1</cdr:x>
      <cdr:y>0.14735</cdr:y>
    </cdr:to>
    <cdr:cxnSp macro="">
      <cdr:nvCxnSpPr>
        <cdr:cNvPr id="14" name="Connecteur droit 13"/>
        <cdr:cNvCxnSpPr/>
      </cdr:nvCxnSpPr>
      <cdr:spPr>
        <a:xfrm xmlns:a="http://schemas.openxmlformats.org/drawingml/2006/main">
          <a:off x="390494" y="1479298"/>
          <a:ext cx="10039381" cy="0"/>
        </a:xfrm>
        <a:prstGeom xmlns:a="http://schemas.openxmlformats.org/drawingml/2006/main" prst="line">
          <a:avLst/>
        </a:prstGeom>
        <a:ln xmlns:a="http://schemas.openxmlformats.org/drawingml/2006/main" w="1587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0.58581</cdr:x>
      <cdr:y>0.73245</cdr:y>
    </cdr:from>
    <cdr:to>
      <cdr:x>1</cdr:x>
      <cdr:y>0.73245</cdr:y>
    </cdr:to>
    <cdr:cxnSp macro="">
      <cdr:nvCxnSpPr>
        <cdr:cNvPr id="15" name="Connecteur droit 14"/>
        <cdr:cNvCxnSpPr/>
      </cdr:nvCxnSpPr>
      <cdr:spPr>
        <a:xfrm xmlns:a="http://schemas.openxmlformats.org/drawingml/2006/main">
          <a:off x="6109925" y="7353272"/>
          <a:ext cx="4319950" cy="0"/>
        </a:xfrm>
        <a:prstGeom xmlns:a="http://schemas.openxmlformats.org/drawingml/2006/main" prst="line">
          <a:avLst/>
        </a:prstGeom>
        <a:ln xmlns:a="http://schemas.openxmlformats.org/drawingml/2006/main" w="952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0.58581</cdr:x>
      <cdr:y>0.65306</cdr:y>
    </cdr:from>
    <cdr:to>
      <cdr:x>1</cdr:x>
      <cdr:y>0.65306</cdr:y>
    </cdr:to>
    <cdr:cxnSp macro="">
      <cdr:nvCxnSpPr>
        <cdr:cNvPr id="16" name="Connecteur droit 15"/>
        <cdr:cNvCxnSpPr/>
      </cdr:nvCxnSpPr>
      <cdr:spPr>
        <a:xfrm xmlns:a="http://schemas.openxmlformats.org/drawingml/2006/main">
          <a:off x="6109925" y="6556347"/>
          <a:ext cx="4319950" cy="0"/>
        </a:xfrm>
        <a:prstGeom xmlns:a="http://schemas.openxmlformats.org/drawingml/2006/main" prst="line">
          <a:avLst/>
        </a:prstGeom>
        <a:ln xmlns:a="http://schemas.openxmlformats.org/drawingml/2006/main" w="952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0.58581</cdr:x>
      <cdr:y>0.56609</cdr:y>
    </cdr:from>
    <cdr:to>
      <cdr:x>1</cdr:x>
      <cdr:y>0.56609</cdr:y>
    </cdr:to>
    <cdr:cxnSp macro="">
      <cdr:nvCxnSpPr>
        <cdr:cNvPr id="17" name="Connecteur droit 16"/>
        <cdr:cNvCxnSpPr/>
      </cdr:nvCxnSpPr>
      <cdr:spPr>
        <a:xfrm xmlns:a="http://schemas.openxmlformats.org/drawingml/2006/main">
          <a:off x="6109925" y="5683222"/>
          <a:ext cx="4319950" cy="0"/>
        </a:xfrm>
        <a:prstGeom xmlns:a="http://schemas.openxmlformats.org/drawingml/2006/main" prst="line">
          <a:avLst/>
        </a:prstGeom>
        <a:ln xmlns:a="http://schemas.openxmlformats.org/drawingml/2006/main" w="952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0.58581</cdr:x>
      <cdr:y>0.34914</cdr:y>
    </cdr:from>
    <cdr:to>
      <cdr:x>1</cdr:x>
      <cdr:y>0.34914</cdr:y>
    </cdr:to>
    <cdr:cxnSp macro="">
      <cdr:nvCxnSpPr>
        <cdr:cNvPr id="18" name="Connecteur droit 17"/>
        <cdr:cNvCxnSpPr/>
      </cdr:nvCxnSpPr>
      <cdr:spPr>
        <a:xfrm xmlns:a="http://schemas.openxmlformats.org/drawingml/2006/main">
          <a:off x="6109925" y="3505172"/>
          <a:ext cx="4319950" cy="0"/>
        </a:xfrm>
        <a:prstGeom xmlns:a="http://schemas.openxmlformats.org/drawingml/2006/main" prst="line">
          <a:avLst/>
        </a:prstGeom>
        <a:ln xmlns:a="http://schemas.openxmlformats.org/drawingml/2006/main" w="952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0.58581</cdr:x>
      <cdr:y>0.22517</cdr:y>
    </cdr:from>
    <cdr:to>
      <cdr:x>1</cdr:x>
      <cdr:y>0.22517</cdr:y>
    </cdr:to>
    <cdr:cxnSp macro="">
      <cdr:nvCxnSpPr>
        <cdr:cNvPr id="19" name="Connecteur droit 18"/>
        <cdr:cNvCxnSpPr/>
      </cdr:nvCxnSpPr>
      <cdr:spPr>
        <a:xfrm xmlns:a="http://schemas.openxmlformats.org/drawingml/2006/main">
          <a:off x="6109925" y="2260572"/>
          <a:ext cx="4319950" cy="0"/>
        </a:xfrm>
        <a:prstGeom xmlns:a="http://schemas.openxmlformats.org/drawingml/2006/main" prst="line">
          <a:avLst/>
        </a:prstGeom>
        <a:ln xmlns:a="http://schemas.openxmlformats.org/drawingml/2006/main" w="952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xml><?xml version="1.0" encoding="utf-8"?>
<xdr:wsDr xmlns:xdr="http://schemas.openxmlformats.org/drawingml/2006/spreadsheetDrawing" xmlns:a="http://schemas.openxmlformats.org/drawingml/2006/main">
  <xdr:twoCellAnchor>
    <xdr:from>
      <xdr:col>0</xdr:col>
      <xdr:colOff>183046</xdr:colOff>
      <xdr:row>1</xdr:row>
      <xdr:rowOff>112020</xdr:rowOff>
    </xdr:from>
    <xdr:to>
      <xdr:col>6</xdr:col>
      <xdr:colOff>95250</xdr:colOff>
      <xdr:row>34</xdr:row>
      <xdr:rowOff>41827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xdr:row>
      <xdr:rowOff>0</xdr:rowOff>
    </xdr:from>
    <xdr:to>
      <xdr:col>14</xdr:col>
      <xdr:colOff>523875</xdr:colOff>
      <xdr:row>55</xdr:row>
      <xdr:rowOff>133350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0.09817</cdr:x>
      <cdr:y>0.01426</cdr:y>
    </cdr:from>
    <cdr:to>
      <cdr:x>1</cdr:x>
      <cdr:y>0.06408</cdr:y>
    </cdr:to>
    <cdr:sp macro="" textlink="">
      <cdr:nvSpPr>
        <cdr:cNvPr id="2" name="ZoneTexte 1"/>
        <cdr:cNvSpPr txBox="1"/>
      </cdr:nvSpPr>
      <cdr:spPr>
        <a:xfrm xmlns:a="http://schemas.openxmlformats.org/drawingml/2006/main">
          <a:off x="1023901" y="80545"/>
          <a:ext cx="9405974" cy="281405"/>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1"/>
            <a:t>Pourcentage</a:t>
          </a:r>
          <a:r>
            <a:rPr lang="fr-FR" sz="1400" b="1" baseline="0"/>
            <a:t> de chance pour un lycéen d'émettre au moins un voeu sur APB : </a:t>
          </a:r>
          <a:r>
            <a:rPr lang="fr-FR" sz="1600" b="1" u="sng" baseline="0"/>
            <a:t>99,3 %</a:t>
          </a:r>
        </a:p>
      </cdr:txBody>
    </cdr:sp>
  </cdr:relSizeAnchor>
  <cdr:relSizeAnchor xmlns:cdr="http://schemas.openxmlformats.org/drawingml/2006/chartDrawing">
    <cdr:from>
      <cdr:x>0.0277</cdr:x>
      <cdr:y>0.24356</cdr:y>
    </cdr:from>
    <cdr:to>
      <cdr:x>0.34368</cdr:x>
      <cdr:y>0.29338</cdr:y>
    </cdr:to>
    <cdr:sp macro="" textlink="">
      <cdr:nvSpPr>
        <cdr:cNvPr id="9" name="ZoneTexte 1"/>
        <cdr:cNvSpPr txBox="1"/>
      </cdr:nvSpPr>
      <cdr:spPr>
        <a:xfrm xmlns:a="http://schemas.openxmlformats.org/drawingml/2006/main">
          <a:off x="288908" y="2445184"/>
          <a:ext cx="3295632" cy="50016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i="1"/>
            <a:t>Caractéristiques scolaires</a:t>
          </a:r>
          <a:r>
            <a:rPr lang="fr-FR" sz="1200" b="1" i="1" baseline="0"/>
            <a:t> individuelles</a:t>
          </a:r>
        </a:p>
      </cdr:txBody>
    </cdr:sp>
  </cdr:relSizeAnchor>
  <cdr:relSizeAnchor xmlns:cdr="http://schemas.openxmlformats.org/drawingml/2006/chartDrawing">
    <cdr:from>
      <cdr:x>0.0277</cdr:x>
      <cdr:y>0.5778</cdr:y>
    </cdr:from>
    <cdr:to>
      <cdr:x>0.34368</cdr:x>
      <cdr:y>0.62762</cdr:y>
    </cdr:to>
    <cdr:sp macro="" textlink="">
      <cdr:nvSpPr>
        <cdr:cNvPr id="10" name="ZoneTexte 1"/>
        <cdr:cNvSpPr txBox="1"/>
      </cdr:nvSpPr>
      <cdr:spPr>
        <a:xfrm xmlns:a="http://schemas.openxmlformats.org/drawingml/2006/main">
          <a:off x="288908" y="5800736"/>
          <a:ext cx="3295632" cy="50016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i="1"/>
            <a:t>Caractéristiques sociodémographiques</a:t>
          </a:r>
          <a:endParaRPr lang="fr-FR" sz="1200" b="1" i="1" baseline="0"/>
        </a:p>
      </cdr:txBody>
    </cdr:sp>
  </cdr:relSizeAnchor>
  <cdr:relSizeAnchor xmlns:cdr="http://schemas.openxmlformats.org/drawingml/2006/chartDrawing">
    <cdr:from>
      <cdr:x>0.0277</cdr:x>
      <cdr:y>0.91261</cdr:y>
    </cdr:from>
    <cdr:to>
      <cdr:x>0.34369</cdr:x>
      <cdr:y>0.96243</cdr:y>
    </cdr:to>
    <cdr:sp macro="" textlink="">
      <cdr:nvSpPr>
        <cdr:cNvPr id="11" name="ZoneTexte 1"/>
        <cdr:cNvSpPr txBox="1"/>
      </cdr:nvSpPr>
      <cdr:spPr>
        <a:xfrm xmlns:a="http://schemas.openxmlformats.org/drawingml/2006/main">
          <a:off x="288908" y="9162011"/>
          <a:ext cx="3295736" cy="50016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i="1"/>
            <a:t>Caractéristiques du lycée</a:t>
          </a:r>
          <a:endParaRPr lang="fr-FR" sz="1200" b="1" i="1" baseline="0"/>
        </a:p>
      </cdr:txBody>
    </cdr:sp>
  </cdr:relSizeAnchor>
  <cdr:relSizeAnchor xmlns:cdr="http://schemas.openxmlformats.org/drawingml/2006/chartDrawing">
    <cdr:from>
      <cdr:x>0.03744</cdr:x>
      <cdr:y>0.9032</cdr:y>
    </cdr:from>
    <cdr:to>
      <cdr:x>1</cdr:x>
      <cdr:y>0.9032</cdr:y>
    </cdr:to>
    <cdr:cxnSp macro="">
      <cdr:nvCxnSpPr>
        <cdr:cNvPr id="12" name="Connecteur droit 11"/>
        <cdr:cNvCxnSpPr/>
      </cdr:nvCxnSpPr>
      <cdr:spPr>
        <a:xfrm xmlns:a="http://schemas.openxmlformats.org/drawingml/2006/main">
          <a:off x="390495" y="9067542"/>
          <a:ext cx="10039380" cy="0"/>
        </a:xfrm>
        <a:prstGeom xmlns:a="http://schemas.openxmlformats.org/drawingml/2006/main" prst="line">
          <a:avLst/>
        </a:prstGeom>
        <a:ln xmlns:a="http://schemas.openxmlformats.org/drawingml/2006/main" w="1587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0.03744</cdr:x>
      <cdr:y>0.48493</cdr:y>
    </cdr:from>
    <cdr:to>
      <cdr:x>1</cdr:x>
      <cdr:y>0.48493</cdr:y>
    </cdr:to>
    <cdr:cxnSp macro="">
      <cdr:nvCxnSpPr>
        <cdr:cNvPr id="13" name="Connecteur droit 12"/>
        <cdr:cNvCxnSpPr/>
      </cdr:nvCxnSpPr>
      <cdr:spPr>
        <a:xfrm xmlns:a="http://schemas.openxmlformats.org/drawingml/2006/main">
          <a:off x="390495" y="4868382"/>
          <a:ext cx="10039380" cy="0"/>
        </a:xfrm>
        <a:prstGeom xmlns:a="http://schemas.openxmlformats.org/drawingml/2006/main" prst="line">
          <a:avLst/>
        </a:prstGeom>
        <a:ln xmlns:a="http://schemas.openxmlformats.org/drawingml/2006/main" w="1587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0.03744</cdr:x>
      <cdr:y>0.14735</cdr:y>
    </cdr:from>
    <cdr:to>
      <cdr:x>1</cdr:x>
      <cdr:y>0.14735</cdr:y>
    </cdr:to>
    <cdr:cxnSp macro="">
      <cdr:nvCxnSpPr>
        <cdr:cNvPr id="14" name="Connecteur droit 13"/>
        <cdr:cNvCxnSpPr/>
      </cdr:nvCxnSpPr>
      <cdr:spPr>
        <a:xfrm xmlns:a="http://schemas.openxmlformats.org/drawingml/2006/main">
          <a:off x="390494" y="1479298"/>
          <a:ext cx="10039381" cy="0"/>
        </a:xfrm>
        <a:prstGeom xmlns:a="http://schemas.openxmlformats.org/drawingml/2006/main" prst="line">
          <a:avLst/>
        </a:prstGeom>
        <a:ln xmlns:a="http://schemas.openxmlformats.org/drawingml/2006/main" w="1587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0.58581</cdr:x>
      <cdr:y>0.65307</cdr:y>
    </cdr:from>
    <cdr:to>
      <cdr:x>1</cdr:x>
      <cdr:y>0.65307</cdr:y>
    </cdr:to>
    <cdr:cxnSp macro="">
      <cdr:nvCxnSpPr>
        <cdr:cNvPr id="15" name="Connecteur droit 14"/>
        <cdr:cNvCxnSpPr/>
      </cdr:nvCxnSpPr>
      <cdr:spPr>
        <a:xfrm xmlns:a="http://schemas.openxmlformats.org/drawingml/2006/main">
          <a:off x="7210425" y="6556375"/>
          <a:ext cx="4320000" cy="0"/>
        </a:xfrm>
        <a:prstGeom xmlns:a="http://schemas.openxmlformats.org/drawingml/2006/main" prst="line">
          <a:avLst/>
        </a:prstGeom>
        <a:ln xmlns:a="http://schemas.openxmlformats.org/drawingml/2006/main" w="952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0.58581</cdr:x>
      <cdr:y>0.5623</cdr:y>
    </cdr:from>
    <cdr:to>
      <cdr:x>1</cdr:x>
      <cdr:y>0.5623</cdr:y>
    </cdr:to>
    <cdr:cxnSp macro="">
      <cdr:nvCxnSpPr>
        <cdr:cNvPr id="16" name="Connecteur droit 15"/>
        <cdr:cNvCxnSpPr/>
      </cdr:nvCxnSpPr>
      <cdr:spPr>
        <a:xfrm xmlns:a="http://schemas.openxmlformats.org/drawingml/2006/main" flipV="1">
          <a:off x="6581775" y="5645150"/>
          <a:ext cx="4320000" cy="0"/>
        </a:xfrm>
        <a:prstGeom xmlns:a="http://schemas.openxmlformats.org/drawingml/2006/main" prst="line">
          <a:avLst/>
        </a:prstGeom>
        <a:ln xmlns:a="http://schemas.openxmlformats.org/drawingml/2006/main" w="952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0.58581</cdr:x>
      <cdr:y>0.35199</cdr:y>
    </cdr:from>
    <cdr:to>
      <cdr:x>1</cdr:x>
      <cdr:y>0.35199</cdr:y>
    </cdr:to>
    <cdr:cxnSp macro="">
      <cdr:nvCxnSpPr>
        <cdr:cNvPr id="17" name="Connecteur droit 16"/>
        <cdr:cNvCxnSpPr/>
      </cdr:nvCxnSpPr>
      <cdr:spPr>
        <a:xfrm xmlns:a="http://schemas.openxmlformats.org/drawingml/2006/main">
          <a:off x="6124575" y="3533775"/>
          <a:ext cx="4320000" cy="0"/>
        </a:xfrm>
        <a:prstGeom xmlns:a="http://schemas.openxmlformats.org/drawingml/2006/main" prst="line">
          <a:avLst/>
        </a:prstGeom>
        <a:ln xmlns:a="http://schemas.openxmlformats.org/drawingml/2006/main" w="952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0.58539</cdr:x>
      <cdr:y>0.22865</cdr:y>
    </cdr:from>
    <cdr:to>
      <cdr:x>1</cdr:x>
      <cdr:y>0.22865</cdr:y>
    </cdr:to>
    <cdr:cxnSp macro="">
      <cdr:nvCxnSpPr>
        <cdr:cNvPr id="18" name="Connecteur droit 17"/>
        <cdr:cNvCxnSpPr/>
      </cdr:nvCxnSpPr>
      <cdr:spPr>
        <a:xfrm xmlns:a="http://schemas.openxmlformats.org/drawingml/2006/main">
          <a:off x="6105526" y="2295525"/>
          <a:ext cx="4324349" cy="0"/>
        </a:xfrm>
        <a:prstGeom xmlns:a="http://schemas.openxmlformats.org/drawingml/2006/main" prst="line">
          <a:avLst/>
        </a:prstGeom>
        <a:ln xmlns:a="http://schemas.openxmlformats.org/drawingml/2006/main" w="952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0.58581</cdr:x>
      <cdr:y>0.73118</cdr:y>
    </cdr:from>
    <cdr:to>
      <cdr:x>1</cdr:x>
      <cdr:y>0.73118</cdr:y>
    </cdr:to>
    <cdr:cxnSp macro="">
      <cdr:nvCxnSpPr>
        <cdr:cNvPr id="19" name="Connecteur droit 18"/>
        <cdr:cNvCxnSpPr/>
      </cdr:nvCxnSpPr>
      <cdr:spPr>
        <a:xfrm xmlns:a="http://schemas.openxmlformats.org/drawingml/2006/main">
          <a:off x="7210425" y="7340600"/>
          <a:ext cx="4320000" cy="0"/>
        </a:xfrm>
        <a:prstGeom xmlns:a="http://schemas.openxmlformats.org/drawingml/2006/main" prst="line">
          <a:avLst/>
        </a:prstGeom>
        <a:ln xmlns:a="http://schemas.openxmlformats.org/drawingml/2006/main" w="952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0</xdr:col>
      <xdr:colOff>643716</xdr:colOff>
      <xdr:row>2</xdr:row>
      <xdr:rowOff>78441</xdr:rowOff>
    </xdr:from>
    <xdr:to>
      <xdr:col>13</xdr:col>
      <xdr:colOff>403412</xdr:colOff>
      <xdr:row>26</xdr:row>
      <xdr:rowOff>168088</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344262</xdr:colOff>
      <xdr:row>2</xdr:row>
      <xdr:rowOff>13607</xdr:rowOff>
    </xdr:from>
    <xdr:to>
      <xdr:col>5</xdr:col>
      <xdr:colOff>740309</xdr:colOff>
      <xdr:row>22</xdr:row>
      <xdr:rowOff>8845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340179</xdr:colOff>
      <xdr:row>22</xdr:row>
      <xdr:rowOff>4081</xdr:rowOff>
    </xdr:from>
    <xdr:to>
      <xdr:col>5</xdr:col>
      <xdr:colOff>745752</xdr:colOff>
      <xdr:row>43</xdr:row>
      <xdr:rowOff>56470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14</xdr:col>
      <xdr:colOff>523875</xdr:colOff>
      <xdr:row>51</xdr:row>
      <xdr:rowOff>104775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0.09817</cdr:x>
      <cdr:y>0.01426</cdr:y>
    </cdr:from>
    <cdr:to>
      <cdr:x>1</cdr:x>
      <cdr:y>0.06408</cdr:y>
    </cdr:to>
    <cdr:sp macro="" textlink="">
      <cdr:nvSpPr>
        <cdr:cNvPr id="2" name="ZoneTexte 1"/>
        <cdr:cNvSpPr txBox="1"/>
      </cdr:nvSpPr>
      <cdr:spPr>
        <a:xfrm xmlns:a="http://schemas.openxmlformats.org/drawingml/2006/main">
          <a:off x="1023901" y="80545"/>
          <a:ext cx="9405974" cy="281405"/>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1"/>
            <a:t>Pourcentage</a:t>
          </a:r>
          <a:r>
            <a:rPr lang="fr-FR" sz="1400" b="1" baseline="0"/>
            <a:t> de chance pour un lycéen en filière générale de postuler pour une CPGE en premier voeu : </a:t>
          </a:r>
          <a:r>
            <a:rPr lang="fr-FR" sz="1600" b="1" u="sng" baseline="0"/>
            <a:t>5,8 %</a:t>
          </a:r>
        </a:p>
      </cdr:txBody>
    </cdr:sp>
  </cdr:relSizeAnchor>
  <cdr:relSizeAnchor xmlns:cdr="http://schemas.openxmlformats.org/drawingml/2006/chartDrawing">
    <cdr:from>
      <cdr:x>0.63562</cdr:x>
      <cdr:y>0.27683</cdr:y>
    </cdr:from>
    <cdr:to>
      <cdr:x>0.9516</cdr:x>
      <cdr:y>0.32665</cdr:y>
    </cdr:to>
    <cdr:sp macro="" textlink="">
      <cdr:nvSpPr>
        <cdr:cNvPr id="9" name="ZoneTexte 1"/>
        <cdr:cNvSpPr txBox="1"/>
      </cdr:nvSpPr>
      <cdr:spPr>
        <a:xfrm xmlns:a="http://schemas.openxmlformats.org/drawingml/2006/main">
          <a:off x="6629418" y="2613066"/>
          <a:ext cx="3295632" cy="470265"/>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200" b="1" i="1"/>
            <a:t>Caractéristiques scolaires</a:t>
          </a:r>
          <a:r>
            <a:rPr lang="fr-FR" sz="1200" b="1" i="1" baseline="0"/>
            <a:t> individuelles</a:t>
          </a:r>
        </a:p>
      </cdr:txBody>
    </cdr:sp>
  </cdr:relSizeAnchor>
  <cdr:relSizeAnchor xmlns:cdr="http://schemas.openxmlformats.org/drawingml/2006/chartDrawing">
    <cdr:from>
      <cdr:x>0.63562</cdr:x>
      <cdr:y>0.5513</cdr:y>
    </cdr:from>
    <cdr:to>
      <cdr:x>0.9516</cdr:x>
      <cdr:y>0.60112</cdr:y>
    </cdr:to>
    <cdr:sp macro="" textlink="">
      <cdr:nvSpPr>
        <cdr:cNvPr id="10" name="ZoneTexte 1"/>
        <cdr:cNvSpPr txBox="1"/>
      </cdr:nvSpPr>
      <cdr:spPr>
        <a:xfrm xmlns:a="http://schemas.openxmlformats.org/drawingml/2006/main">
          <a:off x="6629418" y="5203864"/>
          <a:ext cx="3295632" cy="47026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200" b="1" i="1"/>
            <a:t>Caractéristiques sociodémographiques</a:t>
          </a:r>
          <a:endParaRPr lang="fr-FR" sz="1200" b="1" i="1" baseline="0"/>
        </a:p>
      </cdr:txBody>
    </cdr:sp>
  </cdr:relSizeAnchor>
  <cdr:relSizeAnchor xmlns:cdr="http://schemas.openxmlformats.org/drawingml/2006/chartDrawing">
    <cdr:from>
      <cdr:x>0.63561</cdr:x>
      <cdr:y>0.91457</cdr:y>
    </cdr:from>
    <cdr:to>
      <cdr:x>0.9516</cdr:x>
      <cdr:y>0.96439</cdr:y>
    </cdr:to>
    <cdr:sp macro="" textlink="">
      <cdr:nvSpPr>
        <cdr:cNvPr id="11" name="ZoneTexte 1"/>
        <cdr:cNvSpPr txBox="1"/>
      </cdr:nvSpPr>
      <cdr:spPr>
        <a:xfrm xmlns:a="http://schemas.openxmlformats.org/drawingml/2006/main">
          <a:off x="6629314" y="8632869"/>
          <a:ext cx="3295736" cy="470265"/>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200" b="1" i="1"/>
            <a:t>Caractéristiques du lycée</a:t>
          </a:r>
          <a:endParaRPr lang="fr-FR" sz="1200" b="1" i="1" baseline="0"/>
        </a:p>
      </cdr:txBody>
    </cdr:sp>
  </cdr:relSizeAnchor>
  <cdr:relSizeAnchor xmlns:cdr="http://schemas.openxmlformats.org/drawingml/2006/chartDrawing">
    <cdr:from>
      <cdr:x>1.3423E-6</cdr:x>
      <cdr:y>0.88328</cdr:y>
    </cdr:from>
    <cdr:to>
      <cdr:x>0.96256</cdr:x>
      <cdr:y>0.88328</cdr:y>
    </cdr:to>
    <cdr:cxnSp macro="">
      <cdr:nvCxnSpPr>
        <cdr:cNvPr id="12" name="Connecteur droit 11"/>
        <cdr:cNvCxnSpPr/>
      </cdr:nvCxnSpPr>
      <cdr:spPr>
        <a:xfrm xmlns:a="http://schemas.openxmlformats.org/drawingml/2006/main">
          <a:off x="14" y="8337523"/>
          <a:ext cx="10039381" cy="0"/>
        </a:xfrm>
        <a:prstGeom xmlns:a="http://schemas.openxmlformats.org/drawingml/2006/main" prst="line">
          <a:avLst/>
        </a:prstGeom>
        <a:ln xmlns:a="http://schemas.openxmlformats.org/drawingml/2006/main" w="1587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1.3423E-6</cdr:x>
      <cdr:y>0.42516</cdr:y>
    </cdr:from>
    <cdr:to>
      <cdr:x>0.96256</cdr:x>
      <cdr:y>0.42516</cdr:y>
    </cdr:to>
    <cdr:cxnSp macro="">
      <cdr:nvCxnSpPr>
        <cdr:cNvPr id="13" name="Connecteur droit 12"/>
        <cdr:cNvCxnSpPr/>
      </cdr:nvCxnSpPr>
      <cdr:spPr>
        <a:xfrm xmlns:a="http://schemas.openxmlformats.org/drawingml/2006/main">
          <a:off x="14" y="4013202"/>
          <a:ext cx="10039381" cy="0"/>
        </a:xfrm>
        <a:prstGeom xmlns:a="http://schemas.openxmlformats.org/drawingml/2006/main" prst="line">
          <a:avLst/>
        </a:prstGeom>
        <a:ln xmlns:a="http://schemas.openxmlformats.org/drawingml/2006/main" w="1587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1.3423E-6</cdr:x>
      <cdr:y>0.19408</cdr:y>
    </cdr:from>
    <cdr:to>
      <cdr:x>0.96256</cdr:x>
      <cdr:y>0.19408</cdr:y>
    </cdr:to>
    <cdr:cxnSp macro="">
      <cdr:nvCxnSpPr>
        <cdr:cNvPr id="14" name="Connecteur droit 13"/>
        <cdr:cNvCxnSpPr/>
      </cdr:nvCxnSpPr>
      <cdr:spPr>
        <a:xfrm xmlns:a="http://schemas.openxmlformats.org/drawingml/2006/main">
          <a:off x="14" y="1831940"/>
          <a:ext cx="10039381" cy="0"/>
        </a:xfrm>
        <a:prstGeom xmlns:a="http://schemas.openxmlformats.org/drawingml/2006/main" prst="line">
          <a:avLst/>
        </a:prstGeom>
        <a:ln xmlns:a="http://schemas.openxmlformats.org/drawingml/2006/main" w="1587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1.3423E-6</cdr:x>
      <cdr:y>0.28523</cdr:y>
    </cdr:from>
    <cdr:to>
      <cdr:x>0.44871</cdr:x>
      <cdr:y>0.28523</cdr:y>
    </cdr:to>
    <cdr:cxnSp macro="">
      <cdr:nvCxnSpPr>
        <cdr:cNvPr id="15" name="Connecteur droit 14"/>
        <cdr:cNvCxnSpPr/>
      </cdr:nvCxnSpPr>
      <cdr:spPr>
        <a:xfrm xmlns:a="http://schemas.openxmlformats.org/drawingml/2006/main">
          <a:off x="14" y="2692372"/>
          <a:ext cx="4680000" cy="0"/>
        </a:xfrm>
        <a:prstGeom xmlns:a="http://schemas.openxmlformats.org/drawingml/2006/main" prst="line">
          <a:avLst/>
        </a:prstGeom>
        <a:ln xmlns:a="http://schemas.openxmlformats.org/drawingml/2006/main" w="952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1.3423E-6</cdr:x>
      <cdr:y>0.52068</cdr:y>
    </cdr:from>
    <cdr:to>
      <cdr:x>0.44871</cdr:x>
      <cdr:y>0.52068</cdr:y>
    </cdr:to>
    <cdr:cxnSp macro="">
      <cdr:nvCxnSpPr>
        <cdr:cNvPr id="16" name="Connecteur droit 15"/>
        <cdr:cNvCxnSpPr/>
      </cdr:nvCxnSpPr>
      <cdr:spPr>
        <a:xfrm xmlns:a="http://schemas.openxmlformats.org/drawingml/2006/main">
          <a:off x="14" y="4914872"/>
          <a:ext cx="4680000" cy="0"/>
        </a:xfrm>
        <a:prstGeom xmlns:a="http://schemas.openxmlformats.org/drawingml/2006/main" prst="line">
          <a:avLst/>
        </a:prstGeom>
        <a:ln xmlns:a="http://schemas.openxmlformats.org/drawingml/2006/main" w="952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1.3423E-6</cdr:x>
      <cdr:y>0.60982</cdr:y>
    </cdr:from>
    <cdr:to>
      <cdr:x>0.44871</cdr:x>
      <cdr:y>0.60982</cdr:y>
    </cdr:to>
    <cdr:cxnSp macro="">
      <cdr:nvCxnSpPr>
        <cdr:cNvPr id="17" name="Connecteur droit 16"/>
        <cdr:cNvCxnSpPr/>
      </cdr:nvCxnSpPr>
      <cdr:spPr>
        <a:xfrm xmlns:a="http://schemas.openxmlformats.org/drawingml/2006/main">
          <a:off x="14" y="5756247"/>
          <a:ext cx="4680000" cy="0"/>
        </a:xfrm>
        <a:prstGeom xmlns:a="http://schemas.openxmlformats.org/drawingml/2006/main" prst="line">
          <a:avLst/>
        </a:prstGeom>
        <a:ln xmlns:a="http://schemas.openxmlformats.org/drawingml/2006/main" w="952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1.3423E-6</cdr:x>
      <cdr:y>0.70501</cdr:y>
    </cdr:from>
    <cdr:to>
      <cdr:x>0.44871</cdr:x>
      <cdr:y>0.70501</cdr:y>
    </cdr:to>
    <cdr:cxnSp macro="">
      <cdr:nvCxnSpPr>
        <cdr:cNvPr id="18" name="Connecteur droit 17"/>
        <cdr:cNvCxnSpPr/>
      </cdr:nvCxnSpPr>
      <cdr:spPr>
        <a:xfrm xmlns:a="http://schemas.openxmlformats.org/drawingml/2006/main">
          <a:off x="14" y="6654772"/>
          <a:ext cx="4680000" cy="0"/>
        </a:xfrm>
        <a:prstGeom xmlns:a="http://schemas.openxmlformats.org/drawingml/2006/main" prst="line">
          <a:avLst/>
        </a:prstGeom>
        <a:ln xmlns:a="http://schemas.openxmlformats.org/drawingml/2006/main" w="952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xdr:from>
      <xdr:col>0</xdr:col>
      <xdr:colOff>38099</xdr:colOff>
      <xdr:row>1</xdr:row>
      <xdr:rowOff>185737</xdr:rowOff>
    </xdr:from>
    <xdr:to>
      <xdr:col>3</xdr:col>
      <xdr:colOff>952500</xdr:colOff>
      <xdr:row>17</xdr:row>
      <xdr:rowOff>166687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161925</xdr:rowOff>
    </xdr:from>
    <xdr:to>
      <xdr:col>14</xdr:col>
      <xdr:colOff>523875</xdr:colOff>
      <xdr:row>54</xdr:row>
      <xdr:rowOff>104775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lixi/AppData/Local/Microsoft/Windows/Temporary%20Internet%20Files/Content.Outlook/M3YHRIU1/Graphiques%202-5-7%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que 5"/>
      <sheetName val="Graphique 2"/>
      <sheetName val="Graphique 7"/>
    </sheetNames>
    <sheetDataSet>
      <sheetData sheetId="0">
        <row r="2">
          <cell r="A2" t="str">
            <v>Ne réside pas en QPV</v>
          </cell>
          <cell r="B2">
            <v>0</v>
          </cell>
        </row>
        <row r="3">
          <cell r="A3" t="str">
            <v>Réside en QPV</v>
          </cell>
          <cell r="B3">
            <v>-0.10046374476993525</v>
          </cell>
        </row>
        <row r="4">
          <cell r="A4" t="str">
            <v>Sans retard scolaire</v>
          </cell>
          <cell r="B4">
            <v>0</v>
          </cell>
        </row>
        <row r="5">
          <cell r="A5" t="str">
            <v>En retard scolaire</v>
          </cell>
          <cell r="B5">
            <v>-3.6252208648089841</v>
          </cell>
        </row>
        <row r="6">
          <cell r="A6" t="str">
            <v>A obtenu son bac sans mention</v>
          </cell>
          <cell r="B6">
            <v>0</v>
          </cell>
        </row>
        <row r="7">
          <cell r="A7" t="str">
            <v>A échoué à son Bac</v>
          </cell>
          <cell r="B7">
            <v>-2.1422547770713458</v>
          </cell>
        </row>
        <row r="8">
          <cell r="A8" t="str">
            <v>A obtenu une mention au bac</v>
          </cell>
          <cell r="B8">
            <v>26.768026913343839</v>
          </cell>
        </row>
        <row r="9">
          <cell r="A9" t="str">
            <v>Garçon</v>
          </cell>
          <cell r="B9">
            <v>0</v>
          </cell>
        </row>
        <row r="10">
          <cell r="A10" t="str">
            <v>Fille</v>
          </cell>
          <cell r="B10">
            <v>-2.1312776456349178</v>
          </cell>
        </row>
        <row r="11">
          <cell r="A11" t="str">
            <v>Non immigré</v>
          </cell>
          <cell r="B11">
            <v>0</v>
          </cell>
        </row>
        <row r="12">
          <cell r="A12" t="str">
            <v>Immigré</v>
          </cell>
          <cell r="B12">
            <v>0.4046405449322471</v>
          </cell>
        </row>
        <row r="13">
          <cell r="A13" t="str">
            <v>Elève non boursier</v>
          </cell>
          <cell r="B13">
            <v>0</v>
          </cell>
        </row>
        <row r="14">
          <cell r="A14" t="str">
            <v>Elève boursier</v>
          </cell>
          <cell r="B14">
            <v>-0.34737221627405418</v>
          </cell>
        </row>
        <row r="15">
          <cell r="A15" t="str">
            <v>Issu de catégorie sociale Favorisée</v>
          </cell>
          <cell r="B15">
            <v>0</v>
          </cell>
        </row>
        <row r="16">
          <cell r="A16" t="str">
            <v>Issu de catégorie sociale plutôt favorisée</v>
          </cell>
          <cell r="B16">
            <v>-2.2399865600798834</v>
          </cell>
        </row>
        <row r="17">
          <cell r="A17" t="str">
            <v>Issu de catégorie sociale plutôt moyenne</v>
          </cell>
          <cell r="B17">
            <v>-2.5326763504880967</v>
          </cell>
        </row>
        <row r="18">
          <cell r="A18" t="str">
            <v>Issu de CSP Défavorisée</v>
          </cell>
          <cell r="B18">
            <v>-2.7725042925192649</v>
          </cell>
        </row>
        <row r="19">
          <cell r="A19" t="str">
            <v>Etudie dans un lycée avec moins de 25% d'élève en QPV</v>
          </cell>
          <cell r="B19">
            <v>0</v>
          </cell>
        </row>
        <row r="20">
          <cell r="A20" t="str">
            <v>Etudie dans un lycée avec au moins 25% d'élève en QPV</v>
          </cell>
          <cell r="B20">
            <v>1.3495240016503527</v>
          </cell>
        </row>
      </sheetData>
      <sheetData sheetId="1">
        <row r="2">
          <cell r="A2" t="str">
            <v>Ne réside pas en QPV</v>
          </cell>
          <cell r="B2">
            <v>0</v>
          </cell>
        </row>
        <row r="3">
          <cell r="A3" t="str">
            <v>Réside en QPV</v>
          </cell>
          <cell r="B3">
            <v>-5.5314482496959805E-3</v>
          </cell>
        </row>
        <row r="4">
          <cell r="A4" t="str">
            <v>Sans retard scolaire</v>
          </cell>
          <cell r="B4">
            <v>0</v>
          </cell>
        </row>
        <row r="5">
          <cell r="A5" t="str">
            <v>En retard scolaire</v>
          </cell>
          <cell r="B5">
            <v>-0.24996191701930348</v>
          </cell>
        </row>
        <row r="6">
          <cell r="A6" t="str">
            <v>A obtenu son bac sans mention</v>
          </cell>
          <cell r="B6">
            <v>0</v>
          </cell>
        </row>
        <row r="7">
          <cell r="A7" t="str">
            <v>A échoué à son Bac</v>
          </cell>
          <cell r="B7">
            <v>-0.87650348837016168</v>
          </cell>
        </row>
        <row r="8">
          <cell r="A8" t="str">
            <v>A obtenu une mention au bac</v>
          </cell>
          <cell r="B8">
            <v>0.3591031126335742</v>
          </cell>
        </row>
        <row r="9">
          <cell r="A9" t="str">
            <v>Etudie en filière générale au lycée</v>
          </cell>
          <cell r="B9">
            <v>0</v>
          </cell>
        </row>
        <row r="10">
          <cell r="A10" t="str">
            <v>Etudie en filière technologique</v>
          </cell>
          <cell r="B10">
            <v>-5.9213840624673608</v>
          </cell>
        </row>
        <row r="11">
          <cell r="A11" t="str">
            <v>Etudie en filière professionnelle</v>
          </cell>
          <cell r="B11">
            <v>-27.111012275631097</v>
          </cell>
        </row>
        <row r="12">
          <cell r="A12" t="str">
            <v>Garçon</v>
          </cell>
          <cell r="B12">
            <v>0</v>
          </cell>
        </row>
        <row r="13">
          <cell r="A13" t="str">
            <v>Fille</v>
          </cell>
          <cell r="B13">
            <v>-9.8039118164516825E-2</v>
          </cell>
        </row>
        <row r="14">
          <cell r="A14" t="str">
            <v>Non immigré</v>
          </cell>
          <cell r="B14">
            <v>0</v>
          </cell>
        </row>
        <row r="15">
          <cell r="A15" t="str">
            <v>Immigré</v>
          </cell>
          <cell r="B15">
            <v>0.18474184989122344</v>
          </cell>
        </row>
        <row r="16">
          <cell r="A16" t="str">
            <v>Elève non boursier</v>
          </cell>
          <cell r="B16">
            <v>0</v>
          </cell>
        </row>
        <row r="17">
          <cell r="A17" t="str">
            <v>Elève boursier</v>
          </cell>
          <cell r="B17">
            <v>0.24088431985853642</v>
          </cell>
        </row>
        <row r="18">
          <cell r="A18" t="str">
            <v>Issu de catégorie sociale Favorisée</v>
          </cell>
          <cell r="B18">
            <v>0</v>
          </cell>
        </row>
        <row r="19">
          <cell r="A19" t="str">
            <v>Issu de catégorie sociale plutôt favorisée</v>
          </cell>
          <cell r="B19">
            <v>-5.5769562950380713E-2</v>
          </cell>
        </row>
        <row r="20">
          <cell r="A20" t="str">
            <v>Issu de catégorie sociale plutôt moyenne</v>
          </cell>
          <cell r="B20">
            <v>-0.14095493607322318</v>
          </cell>
        </row>
        <row r="21">
          <cell r="A21" t="str">
            <v>Issu de CSP Défavorisée</v>
          </cell>
          <cell r="B21">
            <v>-0.11893331401446883</v>
          </cell>
        </row>
        <row r="22">
          <cell r="A22" t="str">
            <v>Etudie dans un lycée avec moins de 25% d'élève en QPV</v>
          </cell>
          <cell r="B22">
            <v>0</v>
          </cell>
        </row>
        <row r="23">
          <cell r="A23" t="str">
            <v>Etudie dans un lycée avec au moins 25% d'élève en QPV</v>
          </cell>
          <cell r="B23">
            <v>9.1974278163908796E-2</v>
          </cell>
        </row>
      </sheetData>
      <sheetData sheetId="2">
        <row r="2">
          <cell r="A2" t="str">
            <v>Ne réside pas en QPV</v>
          </cell>
          <cell r="B2">
            <v>0</v>
          </cell>
        </row>
        <row r="3">
          <cell r="A3" t="str">
            <v>Réside en QPV</v>
          </cell>
          <cell r="B3">
            <v>3.2744325734890278E-2</v>
          </cell>
        </row>
        <row r="4">
          <cell r="A4" t="str">
            <v>Sans retard scolaire</v>
          </cell>
          <cell r="B4">
            <v>0</v>
          </cell>
        </row>
        <row r="5">
          <cell r="A5" t="str">
            <v>En retard scolaire</v>
          </cell>
          <cell r="B5">
            <v>3.314995502730067E-2</v>
          </cell>
        </row>
        <row r="6">
          <cell r="A6" t="str">
            <v>A obtenu son bac sans mention</v>
          </cell>
          <cell r="B6">
            <v>0</v>
          </cell>
        </row>
        <row r="7">
          <cell r="A7" t="str">
            <v>A échoué à son Bac</v>
          </cell>
          <cell r="B7">
            <v>-0.62202814486299607</v>
          </cell>
        </row>
        <row r="8">
          <cell r="A8" t="str">
            <v>A obtenu une mention au bac</v>
          </cell>
          <cell r="B8">
            <v>0.4621382163723764</v>
          </cell>
        </row>
        <row r="9">
          <cell r="A9" t="str">
            <v>Etudie en filière générale au lycée</v>
          </cell>
          <cell r="B9">
            <v>0</v>
          </cell>
        </row>
        <row r="10">
          <cell r="A10" t="str">
            <v>Etudie en filière technologique</v>
          </cell>
          <cell r="B10">
            <v>-12.138464612951605</v>
          </cell>
        </row>
        <row r="11">
          <cell r="A11" t="str">
            <v>Etudie en filière professionnelle</v>
          </cell>
          <cell r="B11">
            <v>-35.731403116875548</v>
          </cell>
        </row>
        <row r="12">
          <cell r="A12" t="str">
            <v>Garçon</v>
          </cell>
          <cell r="B12">
            <v>0</v>
          </cell>
        </row>
        <row r="13">
          <cell r="A13" t="str">
            <v>Fille</v>
          </cell>
          <cell r="B13">
            <v>5.2077672693606747E-2</v>
          </cell>
        </row>
        <row r="14">
          <cell r="A14" t="str">
            <v>Non immigré</v>
          </cell>
          <cell r="B14">
            <v>0</v>
          </cell>
        </row>
        <row r="15">
          <cell r="A15" t="str">
            <v>Immigré</v>
          </cell>
          <cell r="B15">
            <v>-3.8550421449801142E-2</v>
          </cell>
        </row>
        <row r="16">
          <cell r="A16" t="str">
            <v>Elève non boursier</v>
          </cell>
          <cell r="B16">
            <v>0</v>
          </cell>
        </row>
        <row r="17">
          <cell r="A17" t="str">
            <v>Elève boursier</v>
          </cell>
          <cell r="B17">
            <v>0.10553738660500356</v>
          </cell>
        </row>
        <row r="18">
          <cell r="A18" t="str">
            <v>Issu de catégorie sociale Favorisée</v>
          </cell>
          <cell r="B18">
            <v>0</v>
          </cell>
        </row>
        <row r="19">
          <cell r="A19" t="str">
            <v>Issu de catégorie sociale plutôt favorisée</v>
          </cell>
          <cell r="B19">
            <v>-2.435189171146046E-2</v>
          </cell>
        </row>
        <row r="20">
          <cell r="A20" t="str">
            <v>Issu de catégorie sociale plutôt moyenne</v>
          </cell>
          <cell r="B20">
            <v>-5.7980891309361571E-2</v>
          </cell>
        </row>
        <row r="21">
          <cell r="A21" t="str">
            <v>Issu de CSP Défavorisée</v>
          </cell>
          <cell r="B21">
            <v>-2.9179921874677994E-3</v>
          </cell>
        </row>
        <row r="22">
          <cell r="A22" t="str">
            <v>Etudie dans un lycée avec moins de 25% d'élève en QPV</v>
          </cell>
          <cell r="B22">
            <v>0</v>
          </cell>
        </row>
        <row r="23">
          <cell r="A23" t="str">
            <v>Etudie dans un lycée avec au moins 25% d'élève en QPV</v>
          </cell>
          <cell r="B23">
            <v>-0.10392422373377563</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tabSelected="1" workbookViewId="0">
      <selection activeCell="B4" sqref="B4"/>
    </sheetView>
  </sheetViews>
  <sheetFormatPr baseColWidth="10" defaultRowHeight="15" x14ac:dyDescent="0.25"/>
  <cols>
    <col min="1" max="1" width="14.85546875" customWidth="1"/>
  </cols>
  <sheetData>
    <row r="1" spans="1:2" x14ac:dyDescent="0.25">
      <c r="A1" s="59" t="s">
        <v>114</v>
      </c>
    </row>
    <row r="2" spans="1:2" x14ac:dyDescent="0.25">
      <c r="A2" s="62"/>
    </row>
    <row r="3" spans="1:2" x14ac:dyDescent="0.25">
      <c r="A3" s="63" t="s">
        <v>115</v>
      </c>
      <c r="B3" s="64" t="s">
        <v>128</v>
      </c>
    </row>
    <row r="4" spans="1:2" x14ac:dyDescent="0.25">
      <c r="A4" s="63" t="s">
        <v>116</v>
      </c>
      <c r="B4" s="64" t="s">
        <v>142</v>
      </c>
    </row>
    <row r="5" spans="1:2" x14ac:dyDescent="0.25">
      <c r="A5" s="63" t="s">
        <v>117</v>
      </c>
      <c r="B5" s="64" t="s">
        <v>130</v>
      </c>
    </row>
    <row r="6" spans="1:2" x14ac:dyDescent="0.25">
      <c r="A6" s="63" t="s">
        <v>118</v>
      </c>
      <c r="B6" s="64" t="s">
        <v>131</v>
      </c>
    </row>
    <row r="7" spans="1:2" x14ac:dyDescent="0.25">
      <c r="A7" s="63" t="s">
        <v>119</v>
      </c>
      <c r="B7" s="64" t="s">
        <v>132</v>
      </c>
    </row>
    <row r="8" spans="1:2" x14ac:dyDescent="0.25">
      <c r="A8" s="63" t="s">
        <v>120</v>
      </c>
      <c r="B8" s="64" t="s">
        <v>133</v>
      </c>
    </row>
    <row r="9" spans="1:2" x14ac:dyDescent="0.25">
      <c r="A9" s="63" t="s">
        <v>121</v>
      </c>
      <c r="B9" s="64" t="s">
        <v>134</v>
      </c>
    </row>
    <row r="10" spans="1:2" x14ac:dyDescent="0.25">
      <c r="A10" s="63" t="s">
        <v>122</v>
      </c>
      <c r="B10" s="64" t="s">
        <v>135</v>
      </c>
    </row>
    <row r="11" spans="1:2" x14ac:dyDescent="0.25">
      <c r="A11" s="63" t="s">
        <v>123</v>
      </c>
      <c r="B11" s="64" t="s">
        <v>137</v>
      </c>
    </row>
    <row r="12" spans="1:2" x14ac:dyDescent="0.25">
      <c r="A12" s="63" t="s">
        <v>124</v>
      </c>
      <c r="B12" s="64" t="s">
        <v>138</v>
      </c>
    </row>
    <row r="13" spans="1:2" x14ac:dyDescent="0.25">
      <c r="A13" s="63" t="s">
        <v>125</v>
      </c>
      <c r="B13" s="64" t="s">
        <v>139</v>
      </c>
    </row>
    <row r="14" spans="1:2" x14ac:dyDescent="0.25">
      <c r="A14" s="63" t="s">
        <v>126</v>
      </c>
      <c r="B14" s="64" t="s">
        <v>140</v>
      </c>
    </row>
    <row r="15" spans="1:2" x14ac:dyDescent="0.25">
      <c r="A15" s="63" t="s">
        <v>127</v>
      </c>
      <c r="B15" s="64" t="s">
        <v>141</v>
      </c>
    </row>
  </sheetData>
  <hyperlinks>
    <hyperlink ref="B3" location="'Graphique 1'!A1" display="Effectifs dans les procédures normales et complémentaires de l’orientation post bac"/>
    <hyperlink ref="B4" location="'Graphique 2'!A1" display="Probabilité pour un élève d’émettre au moins un vœu sur APB selon le lieu de résidence, le niveau scolaire, le type de baccalauréat préparé, le sexe, la catégorie sociale ou le type d’établissement fréquen"/>
    <hyperlink ref="B5" location="'Graphique 3'!A1" display="Filières post-baccalauréat classées en premier vœu selon le type de baccalauréat et le quartier de résidence"/>
    <hyperlink ref="B6" location="'Graphique 4'!A1" display="Filières classées en premier vœu sur APB par les candidats selon le sexe, le quartier de résidence et le type de baccalauréat"/>
    <hyperlink ref="B7" location="'Tableau 1'!A1" display="Répartition des filières en premier vœu APB des candidats admis au baccalauréat général selon leur mention et leur quartier de résidence"/>
    <hyperlink ref="B8" location="'Graphique 5'!A1" display="Probabilité pour un élève de filières générales de postuler à une classe préparatoire aux grandes écoles (CPGE) selon le lieu de résidence, le niveau scolaire, le sexe, la catégorie sociale ou le type d’établissement fréquenté"/>
    <hyperlink ref="B9" location="'Tableau 2'!A1" display="Parts de candidats ayant émis des candidatures sur APB dans une seule filière selon leur type de baccalauréat et leur quartier de résidence "/>
    <hyperlink ref="B10" location="Sommaire!A1" display="Parts des candidats ayant obtenu une proposition sur leur premier vœu par filières de formation selon le quartier de résidence "/>
    <hyperlink ref="B11" location="'Graphique 6'!A1" display="Parts de candidats n’ayant pas obtenu de proposition sur APB par type de baccalauréat et quartier de résidence "/>
    <hyperlink ref="B12" location="'Graphique 7'!A1" display="Probabilité pour un élève d’avoir au moins une proposition à l’issue de la procédure normale selon le lieu de résidence, le niveau scolaire, le sexe, la catégorie sociale ou le type d’établissement fréquenté"/>
    <hyperlink ref="B13" location="'Tableau 4'!A1" display="Elèves inscrits en procédure complémentaire sur APB selon le quartier de résidence "/>
    <hyperlink ref="B14" location="'Graphique 8'!A1" display=" Candidats ayant obtenu au moins une proposition sur APB par phase d’admission selon le type de baccalauréat et le quartier de résidence"/>
    <hyperlink ref="B15" location="'Tableau A'!A1" display="Caractéristiques de la population en classe de Terminale selon le quartier de résidence"/>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7"/>
  <sheetViews>
    <sheetView zoomScaleNormal="100" workbookViewId="0">
      <selection sqref="A1:D1"/>
    </sheetView>
  </sheetViews>
  <sheetFormatPr baseColWidth="10" defaultRowHeight="15" x14ac:dyDescent="0.25"/>
  <cols>
    <col min="1" max="1" width="35" bestFit="1" customWidth="1"/>
    <col min="2" max="2" width="18.7109375" customWidth="1"/>
    <col min="3" max="3" width="25.140625" customWidth="1"/>
    <col min="4" max="4" width="19.7109375" customWidth="1"/>
    <col min="5" max="5" width="20.42578125" customWidth="1"/>
  </cols>
  <sheetData>
    <row r="1" spans="1:16" ht="30.75" customHeight="1" x14ac:dyDescent="0.25">
      <c r="A1" s="70" t="s">
        <v>136</v>
      </c>
      <c r="B1" s="70"/>
      <c r="C1" s="70"/>
      <c r="D1" s="70"/>
      <c r="E1" s="13"/>
    </row>
    <row r="2" spans="1:16" x14ac:dyDescent="0.25">
      <c r="A2" s="13"/>
      <c r="B2" s="13"/>
      <c r="C2" s="13"/>
      <c r="D2" s="13"/>
      <c r="E2" s="13"/>
    </row>
    <row r="6" spans="1:16" x14ac:dyDescent="0.25">
      <c r="K6" s="4"/>
      <c r="L6" s="4"/>
      <c r="M6" s="4"/>
      <c r="N6" s="4"/>
      <c r="O6" s="4"/>
      <c r="P6" s="4"/>
    </row>
    <row r="7" spans="1:16" x14ac:dyDescent="0.25">
      <c r="K7" s="4"/>
      <c r="L7" s="4"/>
      <c r="M7" s="4"/>
      <c r="N7" s="4"/>
      <c r="O7" s="4"/>
      <c r="P7" s="4"/>
    </row>
    <row r="8" spans="1:16" x14ac:dyDescent="0.25">
      <c r="K8" s="4"/>
      <c r="L8" s="4"/>
      <c r="M8" s="4"/>
      <c r="N8" s="4"/>
      <c r="O8" s="4"/>
      <c r="P8" s="4"/>
    </row>
    <row r="9" spans="1:16" x14ac:dyDescent="0.25">
      <c r="K9" s="5"/>
      <c r="L9" s="5"/>
      <c r="M9" s="5"/>
      <c r="N9" s="5"/>
      <c r="O9" s="5"/>
      <c r="P9" s="5"/>
    </row>
    <row r="10" spans="1:16" x14ac:dyDescent="0.25">
      <c r="K10" s="5"/>
      <c r="L10" s="5"/>
      <c r="M10" s="5"/>
      <c r="N10" s="5"/>
      <c r="O10" s="5"/>
      <c r="P10" s="5"/>
    </row>
    <row r="11" spans="1:16" x14ac:dyDescent="0.25">
      <c r="K11" s="5"/>
      <c r="L11" s="5"/>
      <c r="M11" s="5"/>
      <c r="N11" s="5"/>
      <c r="O11" s="5"/>
      <c r="P11" s="5"/>
    </row>
    <row r="12" spans="1:16" x14ac:dyDescent="0.25">
      <c r="K12" s="5"/>
      <c r="L12" s="5"/>
      <c r="M12" s="5"/>
      <c r="N12" s="5"/>
      <c r="O12" s="5"/>
      <c r="P12" s="5"/>
    </row>
    <row r="14" spans="1:16" ht="38.25" customHeight="1" x14ac:dyDescent="0.25"/>
    <row r="19" spans="1:15" x14ac:dyDescent="0.25">
      <c r="A19" s="69" t="s">
        <v>77</v>
      </c>
      <c r="B19" s="69"/>
      <c r="C19" s="69"/>
      <c r="D19" s="69"/>
    </row>
    <row r="20" spans="1:15" ht="24" customHeight="1" x14ac:dyDescent="0.25">
      <c r="A20" s="67" t="s">
        <v>99</v>
      </c>
      <c r="B20" s="67"/>
      <c r="C20" s="67"/>
      <c r="D20" s="67"/>
    </row>
    <row r="21" spans="1:15" x14ac:dyDescent="0.25">
      <c r="A21" s="69" t="s">
        <v>79</v>
      </c>
      <c r="B21" s="69"/>
      <c r="C21" s="69"/>
      <c r="D21" s="69"/>
    </row>
    <row r="22" spans="1:15" ht="25.5" customHeight="1" x14ac:dyDescent="0.25">
      <c r="A22" s="67" t="s">
        <v>110</v>
      </c>
      <c r="B22" s="67"/>
      <c r="C22" s="67"/>
      <c r="D22" s="67"/>
    </row>
    <row r="24" spans="1:15" x14ac:dyDescent="0.25">
      <c r="A24" s="3"/>
      <c r="B24" s="91" t="s">
        <v>52</v>
      </c>
      <c r="C24" s="91"/>
      <c r="D24" s="91" t="s">
        <v>53</v>
      </c>
      <c r="E24" s="91"/>
    </row>
    <row r="25" spans="1:15" x14ac:dyDescent="0.25">
      <c r="A25" s="3"/>
      <c r="B25" s="3" t="s">
        <v>16</v>
      </c>
      <c r="C25" s="3" t="s">
        <v>17</v>
      </c>
      <c r="D25" s="3" t="s">
        <v>16</v>
      </c>
      <c r="E25" s="3" t="s">
        <v>17</v>
      </c>
      <c r="G25" s="16"/>
      <c r="H25" s="16"/>
      <c r="I25" s="16"/>
    </row>
    <row r="26" spans="1:15" x14ac:dyDescent="0.25">
      <c r="A26" s="34" t="s">
        <v>18</v>
      </c>
      <c r="B26" s="34">
        <v>124</v>
      </c>
      <c r="C26" s="34">
        <v>767</v>
      </c>
      <c r="D26" s="3">
        <v>17020</v>
      </c>
      <c r="E26" s="3">
        <v>191208</v>
      </c>
      <c r="G26" s="16"/>
      <c r="H26" s="16"/>
      <c r="I26" s="16"/>
      <c r="N26" s="27"/>
      <c r="O26" s="27"/>
    </row>
    <row r="27" spans="1:15" x14ac:dyDescent="0.25">
      <c r="A27" s="34" t="s">
        <v>20</v>
      </c>
      <c r="B27" s="34">
        <v>2752</v>
      </c>
      <c r="C27" s="34">
        <v>11491</v>
      </c>
      <c r="D27" s="3">
        <v>11971</v>
      </c>
      <c r="E27" s="3">
        <v>43622</v>
      </c>
      <c r="G27" s="16"/>
      <c r="H27" s="16"/>
      <c r="I27" s="16"/>
      <c r="N27" s="27"/>
      <c r="O27" s="27"/>
    </row>
    <row r="28" spans="1:15" x14ac:dyDescent="0.25">
      <c r="A28" s="34" t="s">
        <v>21</v>
      </c>
      <c r="B28" s="34">
        <v>825</v>
      </c>
      <c r="C28" s="34">
        <v>4988</v>
      </c>
      <c r="D28" s="3">
        <v>11173</v>
      </c>
      <c r="E28" s="3">
        <v>60697</v>
      </c>
      <c r="G28" s="16"/>
      <c r="H28" s="16"/>
      <c r="I28" s="16"/>
    </row>
    <row r="29" spans="1:15" x14ac:dyDescent="0.25">
      <c r="A29" s="34" t="s">
        <v>28</v>
      </c>
      <c r="B29" s="35">
        <f>SUM(B26:B28)</f>
        <v>3701</v>
      </c>
      <c r="C29" s="35">
        <f>SUM(C26:C28)</f>
        <v>17246</v>
      </c>
      <c r="D29" s="3">
        <f>SUM(D26:D28)</f>
        <v>40164</v>
      </c>
      <c r="E29" s="3">
        <f>SUM(E26:E28)</f>
        <v>295527</v>
      </c>
    </row>
    <row r="30" spans="1:15" x14ac:dyDescent="0.25">
      <c r="A30" s="13"/>
      <c r="B30" s="13"/>
      <c r="C30" s="13"/>
    </row>
    <row r="31" spans="1:15" ht="15.75" thickBot="1" x14ac:dyDescent="0.3">
      <c r="A31" s="13"/>
      <c r="B31" s="13"/>
      <c r="C31" s="13"/>
      <c r="D31" s="13"/>
      <c r="E31" s="13"/>
    </row>
    <row r="32" spans="1:15" ht="45" x14ac:dyDescent="0.25">
      <c r="A32" s="3" t="s">
        <v>52</v>
      </c>
      <c r="B32" s="36" t="s">
        <v>54</v>
      </c>
      <c r="C32" s="37" t="s">
        <v>55</v>
      </c>
      <c r="D32" s="13"/>
      <c r="E32" s="13"/>
    </row>
    <row r="33" spans="1:5" x14ac:dyDescent="0.25">
      <c r="A33" s="34" t="s">
        <v>30</v>
      </c>
      <c r="B33" s="19">
        <f>B29/D29*100</f>
        <v>9.2147196494373063</v>
      </c>
      <c r="C33" s="19">
        <f>C29/E29*100</f>
        <v>5.8356766048449042</v>
      </c>
      <c r="D33" s="13"/>
      <c r="E33" s="13"/>
    </row>
    <row r="34" spans="1:5" x14ac:dyDescent="0.25">
      <c r="A34" s="34" t="s">
        <v>18</v>
      </c>
      <c r="B34" s="19">
        <f>B26/D26*100</f>
        <v>0.72855464159811989</v>
      </c>
      <c r="C34" s="19">
        <f>C26/E26*100</f>
        <v>0.40113384377222716</v>
      </c>
      <c r="D34" s="13"/>
      <c r="E34" s="13"/>
    </row>
    <row r="35" spans="1:5" x14ac:dyDescent="0.25">
      <c r="A35" s="34" t="s">
        <v>21</v>
      </c>
      <c r="B35" s="19">
        <f>B28/D28*100</f>
        <v>7.3838718338852596</v>
      </c>
      <c r="C35" s="19">
        <f>C28/E28*100</f>
        <v>8.2178690874343054</v>
      </c>
      <c r="D35" s="13"/>
      <c r="E35" s="13"/>
    </row>
    <row r="36" spans="1:5" x14ac:dyDescent="0.25">
      <c r="A36" s="34" t="s">
        <v>20</v>
      </c>
      <c r="B36" s="19">
        <f>B27/D27*100</f>
        <v>22.988889817057888</v>
      </c>
      <c r="C36" s="19">
        <f>C27/E27*100</f>
        <v>26.342212644995644</v>
      </c>
      <c r="D36" s="13"/>
      <c r="E36" s="13"/>
    </row>
    <row r="37" spans="1:5" x14ac:dyDescent="0.25">
      <c r="A37" s="13"/>
      <c r="B37" s="13"/>
      <c r="C37" s="13"/>
      <c r="D37" s="13"/>
      <c r="E37" s="13"/>
    </row>
  </sheetData>
  <mergeCells count="7">
    <mergeCell ref="B24:C24"/>
    <mergeCell ref="D24:E24"/>
    <mergeCell ref="A1:D1"/>
    <mergeCell ref="A19:D19"/>
    <mergeCell ref="A20:D20"/>
    <mergeCell ref="A21:D21"/>
    <mergeCell ref="A22:D22"/>
  </mergeCells>
  <printOptions horizontalCentered="1"/>
  <pageMargins left="0" right="0" top="0.74803149606299213" bottom="0.74803149606299213"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workbookViewId="0">
      <selection sqref="A1:O1"/>
    </sheetView>
  </sheetViews>
  <sheetFormatPr baseColWidth="10" defaultRowHeight="15" x14ac:dyDescent="0.25"/>
  <sheetData>
    <row r="1" spans="1:15" ht="30" customHeight="1" x14ac:dyDescent="0.25">
      <c r="A1" s="68" t="s">
        <v>111</v>
      </c>
      <c r="B1" s="68"/>
      <c r="C1" s="68"/>
      <c r="D1" s="68"/>
      <c r="E1" s="68"/>
      <c r="F1" s="68"/>
      <c r="G1" s="68"/>
      <c r="H1" s="68"/>
      <c r="I1" s="68"/>
      <c r="J1" s="68"/>
      <c r="K1" s="68"/>
      <c r="L1" s="68"/>
      <c r="M1" s="68"/>
      <c r="N1" s="68"/>
      <c r="O1" s="68"/>
    </row>
    <row r="56" spans="1:15" x14ac:dyDescent="0.25">
      <c r="A56" s="69" t="s">
        <v>77</v>
      </c>
      <c r="B56" s="69"/>
      <c r="C56" s="69"/>
      <c r="D56" s="69"/>
      <c r="E56" s="69"/>
      <c r="F56" s="69"/>
      <c r="G56" s="69"/>
      <c r="H56" s="69"/>
      <c r="I56" s="69"/>
      <c r="J56" s="69"/>
      <c r="K56" s="69"/>
      <c r="L56" s="69"/>
      <c r="M56" s="69"/>
      <c r="N56" s="69"/>
      <c r="O56" s="69"/>
    </row>
    <row r="57" spans="1:15" x14ac:dyDescent="0.25">
      <c r="A57" s="75" t="s">
        <v>104</v>
      </c>
      <c r="B57" s="75"/>
      <c r="C57" s="75"/>
      <c r="D57" s="75"/>
      <c r="E57" s="75"/>
      <c r="F57" s="75"/>
      <c r="G57" s="75"/>
      <c r="H57" s="75"/>
      <c r="I57" s="75"/>
      <c r="J57" s="75"/>
      <c r="K57" s="75"/>
      <c r="L57" s="75"/>
      <c r="M57" s="75"/>
      <c r="N57" s="75"/>
      <c r="O57" s="75"/>
    </row>
    <row r="58" spans="1:15" x14ac:dyDescent="0.25">
      <c r="A58" s="69" t="s">
        <v>79</v>
      </c>
      <c r="B58" s="69"/>
      <c r="C58" s="69"/>
      <c r="D58" s="69"/>
      <c r="E58" s="69"/>
      <c r="F58" s="69"/>
      <c r="G58" s="69"/>
      <c r="H58" s="69"/>
      <c r="I58" s="69"/>
      <c r="J58" s="69"/>
      <c r="K58" s="69"/>
      <c r="L58" s="69"/>
      <c r="M58" s="69"/>
      <c r="N58" s="69"/>
      <c r="O58" s="69"/>
    </row>
    <row r="59" spans="1:15" x14ac:dyDescent="0.25">
      <c r="A59" s="67" t="s">
        <v>105</v>
      </c>
      <c r="B59" s="67"/>
      <c r="C59" s="67"/>
      <c r="D59" s="67"/>
      <c r="E59" s="67"/>
      <c r="F59" s="67"/>
      <c r="G59" s="67"/>
      <c r="H59" s="67"/>
      <c r="I59" s="67"/>
      <c r="J59" s="67"/>
      <c r="K59" s="67"/>
      <c r="L59" s="67"/>
      <c r="M59" s="67"/>
      <c r="N59" s="67"/>
      <c r="O59" s="67"/>
    </row>
    <row r="60" spans="1:15" ht="29.25" customHeight="1" x14ac:dyDescent="0.25">
      <c r="A60" s="67" t="s">
        <v>112</v>
      </c>
      <c r="B60" s="67"/>
      <c r="C60" s="67"/>
      <c r="D60" s="67"/>
      <c r="E60" s="67"/>
      <c r="F60" s="67"/>
      <c r="G60" s="67"/>
      <c r="H60" s="67"/>
      <c r="I60" s="67"/>
      <c r="J60" s="67"/>
      <c r="K60" s="67"/>
      <c r="L60" s="67"/>
      <c r="M60" s="67"/>
      <c r="N60" s="67"/>
      <c r="O60" s="67"/>
    </row>
  </sheetData>
  <mergeCells count="6">
    <mergeCell ref="A60:O60"/>
    <mergeCell ref="A1:O1"/>
    <mergeCell ref="A56:O56"/>
    <mergeCell ref="A57:O57"/>
    <mergeCell ref="A58:O58"/>
    <mergeCell ref="A59:O59"/>
  </mergeCells>
  <printOptions horizontalCentered="1"/>
  <pageMargins left="0" right="0" top="0.74803149606299213" bottom="0.74803149606299213" header="0.31496062992125984" footer="0.31496062992125984"/>
  <pageSetup paperSize="9" scale="58"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3"/>
  <sheetViews>
    <sheetView workbookViewId="0">
      <selection sqref="A1:C1"/>
    </sheetView>
  </sheetViews>
  <sheetFormatPr baseColWidth="10" defaultRowHeight="15" x14ac:dyDescent="0.25"/>
  <cols>
    <col min="1" max="1" width="66.7109375" style="38" customWidth="1"/>
    <col min="2" max="2" width="17.42578125" customWidth="1"/>
    <col min="3" max="3" width="26.5703125" bestFit="1" customWidth="1"/>
    <col min="4" max="4" width="47.28515625" bestFit="1" customWidth="1"/>
    <col min="5" max="6" width="6.140625" bestFit="1" customWidth="1"/>
  </cols>
  <sheetData>
    <row r="1" spans="1:4" s="16" customFormat="1" ht="14.25" customHeight="1" x14ac:dyDescent="0.25">
      <c r="A1" s="98" t="s">
        <v>76</v>
      </c>
      <c r="B1" s="98"/>
      <c r="C1" s="98"/>
    </row>
    <row r="2" spans="1:4" ht="15.75" thickBot="1" x14ac:dyDescent="0.3"/>
    <row r="3" spans="1:4" ht="29.25" customHeight="1" thickTop="1" x14ac:dyDescent="0.25">
      <c r="A3" s="92"/>
      <c r="B3" s="94" t="s">
        <v>66</v>
      </c>
      <c r="C3" s="96" t="s">
        <v>67</v>
      </c>
      <c r="D3" s="46"/>
    </row>
    <row r="4" spans="1:4" ht="15.75" thickBot="1" x14ac:dyDescent="0.3">
      <c r="A4" s="93"/>
      <c r="B4" s="95"/>
      <c r="C4" s="97"/>
      <c r="D4" s="46"/>
    </row>
    <row r="5" spans="1:4" ht="31.5" thickTop="1" thickBot="1" x14ac:dyDescent="0.3">
      <c r="A5" s="47" t="s">
        <v>68</v>
      </c>
      <c r="B5" s="48">
        <v>40200</v>
      </c>
      <c r="C5" s="49">
        <v>295500</v>
      </c>
      <c r="D5" s="46"/>
    </row>
    <row r="6" spans="1:4" ht="16.5" thickTop="1" thickBot="1" x14ac:dyDescent="0.3">
      <c r="A6" s="50" t="s">
        <v>56</v>
      </c>
      <c r="B6" s="51">
        <v>9700</v>
      </c>
      <c r="C6" s="52">
        <v>39100</v>
      </c>
      <c r="D6" s="46"/>
    </row>
    <row r="7" spans="1:4" ht="15.75" thickBot="1" x14ac:dyDescent="0.3">
      <c r="A7" s="53" t="s">
        <v>69</v>
      </c>
      <c r="B7" s="54">
        <v>24.2</v>
      </c>
      <c r="C7" s="55">
        <v>13.2</v>
      </c>
      <c r="D7" s="46"/>
    </row>
    <row r="8" spans="1:4" ht="16.5" thickTop="1" thickBot="1" x14ac:dyDescent="0.3">
      <c r="A8" s="50" t="s">
        <v>70</v>
      </c>
      <c r="B8" s="51">
        <v>3800</v>
      </c>
      <c r="C8" s="52">
        <v>16800</v>
      </c>
      <c r="D8" s="46"/>
    </row>
    <row r="9" spans="1:4" ht="15.75" thickBot="1" x14ac:dyDescent="0.3">
      <c r="A9" s="53" t="s">
        <v>69</v>
      </c>
      <c r="B9" s="56">
        <v>9.5</v>
      </c>
      <c r="C9" s="57">
        <v>5.7</v>
      </c>
      <c r="D9" s="46"/>
    </row>
    <row r="10" spans="1:4" ht="15.75" thickTop="1" x14ac:dyDescent="0.25">
      <c r="A10" s="84" t="s">
        <v>77</v>
      </c>
      <c r="B10" s="84"/>
      <c r="C10" s="84"/>
    </row>
    <row r="11" spans="1:4" ht="23.25" customHeight="1" x14ac:dyDescent="0.25">
      <c r="A11" s="67" t="s">
        <v>99</v>
      </c>
      <c r="B11" s="67"/>
      <c r="C11" s="67"/>
    </row>
    <row r="12" spans="1:4" x14ac:dyDescent="0.25">
      <c r="A12" s="69" t="s">
        <v>107</v>
      </c>
      <c r="B12" s="69"/>
      <c r="C12" s="69"/>
    </row>
    <row r="13" spans="1:4" ht="33.75" customHeight="1" x14ac:dyDescent="0.25">
      <c r="A13" s="67" t="s">
        <v>113</v>
      </c>
      <c r="B13" s="67"/>
      <c r="C13" s="67"/>
    </row>
  </sheetData>
  <mergeCells count="8">
    <mergeCell ref="A1:C1"/>
    <mergeCell ref="A10:C10"/>
    <mergeCell ref="A11:C11"/>
    <mergeCell ref="A12:C12"/>
    <mergeCell ref="A13:C13"/>
    <mergeCell ref="A3:A4"/>
    <mergeCell ref="B3:B4"/>
    <mergeCell ref="C3:C4"/>
  </mergeCells>
  <printOptions horizontalCentered="1"/>
  <pageMargins left="0" right="0"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5"/>
  <sheetViews>
    <sheetView zoomScaleNormal="100" workbookViewId="0">
      <selection sqref="A1:F1"/>
    </sheetView>
  </sheetViews>
  <sheetFormatPr baseColWidth="10" defaultRowHeight="15" x14ac:dyDescent="0.25"/>
  <cols>
    <col min="1" max="1" width="50.42578125" bestFit="1" customWidth="1"/>
    <col min="2" max="2" width="22.28515625" style="38" customWidth="1"/>
    <col min="3" max="3" width="14.140625" customWidth="1"/>
    <col min="4" max="4" width="16" customWidth="1"/>
    <col min="5" max="5" width="15.7109375" customWidth="1"/>
  </cols>
  <sheetData>
    <row r="1" spans="1:6" ht="30.75" customHeight="1" x14ac:dyDescent="0.25">
      <c r="A1" s="77" t="s">
        <v>63</v>
      </c>
      <c r="B1" s="77"/>
      <c r="C1" s="77"/>
      <c r="D1" s="77"/>
      <c r="E1" s="77"/>
      <c r="F1" s="77"/>
    </row>
    <row r="36" spans="1:8" x14ac:dyDescent="0.25">
      <c r="A36" s="69" t="s">
        <v>77</v>
      </c>
      <c r="B36" s="69"/>
      <c r="C36" s="69"/>
      <c r="D36" s="69"/>
      <c r="E36" s="69"/>
      <c r="F36" s="69"/>
    </row>
    <row r="37" spans="1:8" ht="13.5" customHeight="1" x14ac:dyDescent="0.25">
      <c r="A37" s="67" t="s">
        <v>99</v>
      </c>
      <c r="B37" s="67"/>
      <c r="C37" s="67"/>
      <c r="D37" s="67"/>
      <c r="E37" s="67"/>
      <c r="F37" s="67"/>
    </row>
    <row r="38" spans="1:8" x14ac:dyDescent="0.25">
      <c r="A38" s="69" t="s">
        <v>79</v>
      </c>
      <c r="B38" s="69"/>
      <c r="C38" s="69"/>
      <c r="D38" s="69"/>
      <c r="E38" s="69"/>
      <c r="F38" s="69"/>
    </row>
    <row r="39" spans="1:8" ht="24" customHeight="1" x14ac:dyDescent="0.25">
      <c r="A39" s="67" t="s">
        <v>110</v>
      </c>
      <c r="B39" s="67"/>
      <c r="C39" s="67"/>
      <c r="D39" s="67"/>
      <c r="E39" s="67"/>
      <c r="F39" s="67"/>
    </row>
    <row r="45" spans="1:8" x14ac:dyDescent="0.25">
      <c r="A45" s="42"/>
      <c r="B45" s="40"/>
      <c r="C45" s="41"/>
      <c r="D45" s="41"/>
      <c r="E45" s="41"/>
      <c r="F45" s="4"/>
      <c r="G45" s="4"/>
      <c r="H45" s="4"/>
    </row>
    <row r="46" spans="1:8" ht="75" x14ac:dyDescent="0.25">
      <c r="A46" s="17"/>
      <c r="B46" s="39"/>
      <c r="C46" s="39" t="s">
        <v>57</v>
      </c>
      <c r="D46" s="39" t="s">
        <v>58</v>
      </c>
      <c r="E46" s="39" t="s">
        <v>59</v>
      </c>
      <c r="F46" s="5"/>
      <c r="G46" s="5"/>
      <c r="H46" s="5"/>
    </row>
    <row r="47" spans="1:8" ht="60" x14ac:dyDescent="0.25">
      <c r="A47" s="91" t="s">
        <v>30</v>
      </c>
      <c r="B47" s="18" t="s">
        <v>29</v>
      </c>
      <c r="C47" s="30">
        <v>9.4095384362230217</v>
      </c>
      <c r="D47" s="30">
        <v>6.6999424073718563</v>
      </c>
      <c r="E47" s="30">
        <v>83.890519156405119</v>
      </c>
      <c r="F47" s="7"/>
      <c r="G47" s="7"/>
      <c r="H47" s="7"/>
    </row>
    <row r="48" spans="1:8" ht="75" x14ac:dyDescent="0.25">
      <c r="A48" s="91"/>
      <c r="B48" s="29" t="s">
        <v>50</v>
      </c>
      <c r="C48" s="30">
        <v>5.4258106015142964</v>
      </c>
      <c r="D48" s="30">
        <v>2.5880315220945733</v>
      </c>
      <c r="E48" s="30">
        <v>91.986157876391133</v>
      </c>
      <c r="F48" s="16"/>
      <c r="G48" s="16"/>
      <c r="H48" s="16"/>
    </row>
    <row r="49" spans="1:5" ht="15" customHeight="1" x14ac:dyDescent="0.25">
      <c r="A49" s="91" t="s">
        <v>33</v>
      </c>
      <c r="B49" s="18" t="s">
        <v>29</v>
      </c>
      <c r="C49" s="30">
        <v>8.3037405303030312</v>
      </c>
      <c r="D49" s="30">
        <v>0.36103219696969696</v>
      </c>
      <c r="E49" s="30">
        <v>91.335227272727266</v>
      </c>
    </row>
    <row r="50" spans="1:5" ht="75" x14ac:dyDescent="0.25">
      <c r="A50" s="91"/>
      <c r="B50" s="29" t="s">
        <v>50</v>
      </c>
      <c r="C50" s="30">
        <v>4.6733634038888683</v>
      </c>
      <c r="D50" s="30">
        <v>0.21318938673920007</v>
      </c>
      <c r="E50" s="30">
        <v>95.113447209371927</v>
      </c>
    </row>
    <row r="51" spans="1:5" ht="15" customHeight="1" x14ac:dyDescent="0.25">
      <c r="A51" s="91" t="s">
        <v>35</v>
      </c>
      <c r="B51" s="18" t="s">
        <v>29</v>
      </c>
      <c r="C51" s="30">
        <v>10.659064553536915</v>
      </c>
      <c r="D51" s="30">
        <v>7.3637417858523389</v>
      </c>
      <c r="E51" s="30">
        <v>81.977193660610752</v>
      </c>
    </row>
    <row r="52" spans="1:5" ht="27" customHeight="1" x14ac:dyDescent="0.25">
      <c r="A52" s="91"/>
      <c r="B52" s="29" t="s">
        <v>50</v>
      </c>
      <c r="C52" s="30">
        <v>7.0419501337306363</v>
      </c>
      <c r="D52" s="30">
        <v>5.0620187043386169</v>
      </c>
      <c r="E52" s="30">
        <v>87.89603116193075</v>
      </c>
    </row>
    <row r="53" spans="1:5" ht="15" customHeight="1" x14ac:dyDescent="0.25">
      <c r="A53" s="91" t="s">
        <v>37</v>
      </c>
      <c r="B53" s="18" t="s">
        <v>29</v>
      </c>
      <c r="C53" s="30">
        <v>10.033626206746936</v>
      </c>
      <c r="D53" s="30">
        <v>17.57240481614058</v>
      </c>
      <c r="E53" s="30">
        <v>72.393968977112493</v>
      </c>
    </row>
    <row r="54" spans="1:5" ht="15" customHeight="1" x14ac:dyDescent="0.25">
      <c r="A54" s="91"/>
      <c r="B54" s="29" t="s">
        <v>50</v>
      </c>
      <c r="C54" s="30">
        <v>7.0835019140394015</v>
      </c>
      <c r="D54" s="30">
        <v>12.374342535246335</v>
      </c>
      <c r="E54" s="30">
        <v>80.54215555071427</v>
      </c>
    </row>
    <row r="55" spans="1:5" s="16" customFormat="1" x14ac:dyDescent="0.25">
      <c r="A55" s="6"/>
      <c r="B55" s="43"/>
      <c r="C55" s="7"/>
      <c r="D55" s="7"/>
      <c r="E55" s="7"/>
    </row>
  </sheetData>
  <mergeCells count="9">
    <mergeCell ref="A51:A52"/>
    <mergeCell ref="A53:A54"/>
    <mergeCell ref="A47:A48"/>
    <mergeCell ref="A49:A50"/>
    <mergeCell ref="A1:F1"/>
    <mergeCell ref="A37:F37"/>
    <mergeCell ref="A39:F39"/>
    <mergeCell ref="A36:F36"/>
    <mergeCell ref="A38:F38"/>
  </mergeCells>
  <printOptions horizontalCentered="1"/>
  <pageMargins left="0" right="0" top="0.74803149606299213" bottom="0.74803149606299213" header="0.31496062992125984" footer="0.31496062992125984"/>
  <pageSetup paperSize="9" scale="83" orientation="landscape" r:id="rId1"/>
  <rowBreaks count="1" manualBreakCount="1">
    <brk id="4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1"/>
  <sheetViews>
    <sheetView workbookViewId="0">
      <selection activeCell="A2" sqref="A1:A1048576"/>
    </sheetView>
  </sheetViews>
  <sheetFormatPr baseColWidth="10" defaultRowHeight="15" x14ac:dyDescent="0.25"/>
  <cols>
    <col min="1" max="1" width="62.140625" bestFit="1" customWidth="1"/>
    <col min="2" max="2" width="28.5703125" bestFit="1" customWidth="1"/>
    <col min="3" max="3" width="42.85546875" bestFit="1" customWidth="1"/>
  </cols>
  <sheetData>
    <row r="1" spans="1:3" x14ac:dyDescent="0.25">
      <c r="A1" s="99" t="s">
        <v>72</v>
      </c>
      <c r="B1" s="99"/>
      <c r="C1" s="99"/>
    </row>
    <row r="2" spans="1:3" x14ac:dyDescent="0.25">
      <c r="A2" t="s">
        <v>72</v>
      </c>
    </row>
    <row r="3" spans="1:3" x14ac:dyDescent="0.25">
      <c r="A3" s="100" t="s">
        <v>0</v>
      </c>
      <c r="B3" s="101" t="s">
        <v>1</v>
      </c>
      <c r="C3" s="89" t="s">
        <v>2</v>
      </c>
    </row>
    <row r="4" spans="1:3" x14ac:dyDescent="0.25">
      <c r="A4" s="100"/>
      <c r="B4" s="102"/>
      <c r="C4" s="89"/>
    </row>
    <row r="5" spans="1:3" x14ac:dyDescent="0.25">
      <c r="A5" s="1" t="s">
        <v>3</v>
      </c>
      <c r="B5" s="2">
        <v>56.4</v>
      </c>
      <c r="C5" s="2">
        <v>51.9</v>
      </c>
    </row>
    <row r="6" spans="1:3" x14ac:dyDescent="0.25">
      <c r="A6" s="1" t="s">
        <v>4</v>
      </c>
      <c r="B6" s="2">
        <v>13.9</v>
      </c>
      <c r="C6" s="2">
        <v>6.3</v>
      </c>
    </row>
    <row r="7" spans="1:3" x14ac:dyDescent="0.25">
      <c r="A7" s="1" t="s">
        <v>5</v>
      </c>
      <c r="B7" s="2">
        <v>19.3</v>
      </c>
      <c r="C7" s="2">
        <v>6.2</v>
      </c>
    </row>
    <row r="8" spans="1:3" x14ac:dyDescent="0.25">
      <c r="A8" s="1" t="s">
        <v>6</v>
      </c>
      <c r="B8" s="2">
        <v>54.5</v>
      </c>
      <c r="C8" s="2">
        <v>17.600000000000001</v>
      </c>
    </row>
    <row r="9" spans="1:3" x14ac:dyDescent="0.25">
      <c r="A9" s="1" t="s">
        <v>7</v>
      </c>
      <c r="B9" s="2">
        <v>9.6999999999999993</v>
      </c>
      <c r="C9" s="2">
        <v>22.8</v>
      </c>
    </row>
    <row r="10" spans="1:3" x14ac:dyDescent="0.25">
      <c r="A10" s="3" t="s">
        <v>71</v>
      </c>
      <c r="B10" s="2">
        <v>34.200000000000003</v>
      </c>
      <c r="C10" s="2">
        <v>6.4</v>
      </c>
    </row>
    <row r="11" spans="1:3" x14ac:dyDescent="0.25">
      <c r="A11" s="1" t="s">
        <v>8</v>
      </c>
      <c r="B11" s="2">
        <v>42.4</v>
      </c>
      <c r="C11" s="2">
        <v>64.7</v>
      </c>
    </row>
    <row r="12" spans="1:3" x14ac:dyDescent="0.25">
      <c r="A12" s="1" t="s">
        <v>9</v>
      </c>
      <c r="B12" s="2">
        <v>29.8</v>
      </c>
      <c r="C12" s="2">
        <v>14.8</v>
      </c>
    </row>
    <row r="13" spans="1:3" x14ac:dyDescent="0.25">
      <c r="A13" s="1" t="s">
        <v>10</v>
      </c>
      <c r="B13" s="2">
        <v>27.8</v>
      </c>
      <c r="C13" s="2">
        <v>20.5</v>
      </c>
    </row>
    <row r="14" spans="1:3" x14ac:dyDescent="0.25">
      <c r="A14" s="1" t="s">
        <v>11</v>
      </c>
      <c r="B14" s="2">
        <v>14.5</v>
      </c>
      <c r="C14" s="2">
        <v>7.6</v>
      </c>
    </row>
    <row r="15" spans="1:3" x14ac:dyDescent="0.25">
      <c r="A15" s="1" t="s">
        <v>12</v>
      </c>
      <c r="B15" s="2">
        <v>48.6</v>
      </c>
      <c r="C15" s="2">
        <v>38</v>
      </c>
    </row>
    <row r="16" spans="1:3" x14ac:dyDescent="0.25">
      <c r="A16" s="1" t="s">
        <v>13</v>
      </c>
      <c r="B16" s="2">
        <v>24.7</v>
      </c>
      <c r="C16" s="2">
        <v>27.8</v>
      </c>
    </row>
    <row r="17" spans="1:3" x14ac:dyDescent="0.25">
      <c r="A17" s="1" t="s">
        <v>14</v>
      </c>
      <c r="B17" s="2">
        <v>12.2</v>
      </c>
      <c r="C17" s="2">
        <v>26.6</v>
      </c>
    </row>
    <row r="18" spans="1:3" x14ac:dyDescent="0.25">
      <c r="A18" s="58" t="s">
        <v>77</v>
      </c>
    </row>
    <row r="19" spans="1:3" ht="21.75" customHeight="1" x14ac:dyDescent="0.25">
      <c r="A19" s="67" t="s">
        <v>78</v>
      </c>
      <c r="B19" s="67"/>
      <c r="C19" s="67"/>
    </row>
    <row r="20" spans="1:3" x14ac:dyDescent="0.25">
      <c r="A20" s="58" t="s">
        <v>79</v>
      </c>
    </row>
    <row r="21" spans="1:3" ht="23.25" customHeight="1" x14ac:dyDescent="0.25">
      <c r="A21" s="75" t="s">
        <v>80</v>
      </c>
      <c r="B21" s="75"/>
      <c r="C21" s="75"/>
    </row>
  </sheetData>
  <mergeCells count="6">
    <mergeCell ref="A21:C21"/>
    <mergeCell ref="A1:C1"/>
    <mergeCell ref="A3:A4"/>
    <mergeCell ref="B3:B4"/>
    <mergeCell ref="C3:C4"/>
    <mergeCell ref="A19:C19"/>
  </mergeCells>
  <pageMargins left="0" right="0"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3"/>
  <sheetViews>
    <sheetView zoomScaleNormal="100" workbookViewId="0"/>
  </sheetViews>
  <sheetFormatPr baseColWidth="10" defaultRowHeight="15" x14ac:dyDescent="0.25"/>
  <sheetData>
    <row r="1" spans="1:1" x14ac:dyDescent="0.25">
      <c r="A1" s="59" t="s">
        <v>81</v>
      </c>
    </row>
    <row r="29" spans="1:8" x14ac:dyDescent="0.25">
      <c r="A29" s="65" t="s">
        <v>82</v>
      </c>
      <c r="B29" s="65"/>
      <c r="C29" s="65"/>
      <c r="D29" s="65"/>
      <c r="E29" s="65"/>
      <c r="F29" s="65"/>
      <c r="G29" s="65"/>
      <c r="H29" s="65"/>
    </row>
    <row r="30" spans="1:8" x14ac:dyDescent="0.25">
      <c r="A30" s="65" t="s">
        <v>83</v>
      </c>
      <c r="B30" s="65"/>
      <c r="C30" s="65"/>
      <c r="D30" s="65"/>
      <c r="E30" s="65"/>
      <c r="F30" s="65"/>
      <c r="G30" s="65"/>
      <c r="H30" s="65"/>
    </row>
    <row r="31" spans="1:8" x14ac:dyDescent="0.25">
      <c r="A31" s="66" t="s">
        <v>84</v>
      </c>
      <c r="B31" s="66"/>
      <c r="C31" s="66"/>
      <c r="D31" s="66"/>
      <c r="E31" s="66"/>
      <c r="F31" s="66"/>
      <c r="G31" s="66"/>
      <c r="H31" s="66"/>
    </row>
    <row r="32" spans="1:8" x14ac:dyDescent="0.25">
      <c r="A32" s="66" t="s">
        <v>85</v>
      </c>
      <c r="B32" s="66"/>
      <c r="C32" s="66"/>
      <c r="D32" s="66"/>
      <c r="E32" s="66"/>
      <c r="F32" s="66"/>
      <c r="G32" s="66"/>
      <c r="H32" s="66"/>
    </row>
    <row r="33" spans="1:8" ht="26.25" customHeight="1" x14ac:dyDescent="0.25">
      <c r="A33" s="65" t="s">
        <v>86</v>
      </c>
      <c r="B33" s="65"/>
      <c r="C33" s="65"/>
      <c r="D33" s="65"/>
      <c r="E33" s="65"/>
      <c r="F33" s="65"/>
      <c r="G33" s="65"/>
      <c r="H33" s="65"/>
    </row>
  </sheetData>
  <mergeCells count="5">
    <mergeCell ref="A29:H29"/>
    <mergeCell ref="A30:H30"/>
    <mergeCell ref="A31:H31"/>
    <mergeCell ref="A32:H32"/>
    <mergeCell ref="A33:H33"/>
  </mergeCells>
  <pageMargins left="0" right="0" top="0.74803149606299213" bottom="0.74803149606299213" header="0.31496062992125984" footer="0.31496062992125984"/>
  <pageSetup paperSize="9" scale="9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2"/>
  <sheetViews>
    <sheetView zoomScaleNormal="100" workbookViewId="0">
      <selection sqref="A1:O1"/>
    </sheetView>
  </sheetViews>
  <sheetFormatPr baseColWidth="10" defaultRowHeight="15" x14ac:dyDescent="0.25"/>
  <sheetData>
    <row r="1" spans="1:15" ht="29.25" customHeight="1" x14ac:dyDescent="0.25">
      <c r="A1" s="68" t="s">
        <v>129</v>
      </c>
      <c r="B1" s="68"/>
      <c r="C1" s="68"/>
      <c r="D1" s="68"/>
      <c r="E1" s="68"/>
      <c r="F1" s="68"/>
      <c r="G1" s="68"/>
      <c r="H1" s="68"/>
      <c r="I1" s="68"/>
      <c r="J1" s="68"/>
      <c r="K1" s="68"/>
      <c r="L1" s="68"/>
      <c r="M1" s="68"/>
      <c r="N1" s="68"/>
      <c r="O1" s="68"/>
    </row>
    <row r="57" spans="1:15" x14ac:dyDescent="0.25">
      <c r="A57" s="69" t="s">
        <v>77</v>
      </c>
      <c r="B57" s="69"/>
      <c r="C57" s="69"/>
      <c r="D57" s="69"/>
      <c r="E57" s="69"/>
      <c r="F57" s="69"/>
      <c r="G57" s="69"/>
      <c r="H57" s="69"/>
      <c r="I57" s="69"/>
      <c r="J57" s="69"/>
      <c r="K57" s="69"/>
      <c r="L57" s="69"/>
      <c r="M57" s="69"/>
      <c r="N57" s="69"/>
      <c r="O57" s="69"/>
    </row>
    <row r="58" spans="1:15" x14ac:dyDescent="0.25">
      <c r="A58" s="69" t="s">
        <v>87</v>
      </c>
      <c r="B58" s="69"/>
      <c r="C58" s="69"/>
      <c r="D58" s="69"/>
      <c r="E58" s="69"/>
      <c r="F58" s="69"/>
      <c r="G58" s="69"/>
      <c r="H58" s="69"/>
      <c r="I58" s="69"/>
      <c r="J58" s="69"/>
      <c r="K58" s="69"/>
      <c r="L58" s="69"/>
      <c r="M58" s="69"/>
      <c r="N58" s="69"/>
      <c r="O58" s="69"/>
    </row>
    <row r="59" spans="1:15" x14ac:dyDescent="0.25">
      <c r="A59" s="69" t="s">
        <v>79</v>
      </c>
      <c r="B59" s="69"/>
      <c r="C59" s="69"/>
      <c r="D59" s="69"/>
      <c r="E59" s="69"/>
      <c r="F59" s="69"/>
      <c r="G59" s="69"/>
      <c r="H59" s="69"/>
      <c r="I59" s="69"/>
      <c r="J59" s="69"/>
      <c r="K59" s="69"/>
      <c r="L59" s="69"/>
      <c r="M59" s="69"/>
      <c r="N59" s="69"/>
      <c r="O59" s="69"/>
    </row>
    <row r="60" spans="1:15" x14ac:dyDescent="0.25">
      <c r="A60" s="69" t="s">
        <v>88</v>
      </c>
      <c r="B60" s="69"/>
      <c r="C60" s="69"/>
      <c r="D60" s="69"/>
      <c r="E60" s="69"/>
      <c r="F60" s="69"/>
      <c r="G60" s="69"/>
      <c r="H60" s="69"/>
      <c r="I60" s="69"/>
      <c r="J60" s="69"/>
      <c r="K60" s="69"/>
      <c r="L60" s="69"/>
      <c r="M60" s="69"/>
      <c r="N60" s="69"/>
      <c r="O60" s="69"/>
    </row>
    <row r="61" spans="1:15" ht="30.75" customHeight="1" x14ac:dyDescent="0.25">
      <c r="A61" s="67" t="s">
        <v>89</v>
      </c>
      <c r="B61" s="67"/>
      <c r="C61" s="67"/>
      <c r="D61" s="67"/>
      <c r="E61" s="67"/>
      <c r="F61" s="67"/>
      <c r="G61" s="67"/>
      <c r="H61" s="67"/>
      <c r="I61" s="67"/>
      <c r="J61" s="67"/>
      <c r="K61" s="67"/>
      <c r="L61" s="67"/>
      <c r="M61" s="67"/>
      <c r="N61" s="67"/>
      <c r="O61" s="67"/>
    </row>
    <row r="62" spans="1:15" x14ac:dyDescent="0.25">
      <c r="A62" s="60"/>
    </row>
  </sheetData>
  <mergeCells count="6">
    <mergeCell ref="A61:O61"/>
    <mergeCell ref="A1:O1"/>
    <mergeCell ref="A57:O57"/>
    <mergeCell ref="A58:O58"/>
    <mergeCell ref="A59:O59"/>
    <mergeCell ref="A60:O60"/>
  </mergeCells>
  <pageMargins left="0" right="0" top="0.74803149606299213" bottom="0.74803149606299213" header="0.31496062992125984" footer="0.31496062992125984"/>
  <pageSetup paperSize="9" scale="5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5"/>
  <sheetViews>
    <sheetView zoomScaleNormal="100" workbookViewId="0">
      <selection activeCell="A29" sqref="A29:N29"/>
    </sheetView>
  </sheetViews>
  <sheetFormatPr baseColWidth="10" defaultRowHeight="15" x14ac:dyDescent="0.25"/>
  <cols>
    <col min="1" max="1" width="42.42578125" customWidth="1"/>
    <col min="2" max="2" width="35.85546875" customWidth="1"/>
  </cols>
  <sheetData>
    <row r="1" spans="1:12" x14ac:dyDescent="0.25">
      <c r="A1" s="70" t="s">
        <v>92</v>
      </c>
      <c r="B1" s="70"/>
      <c r="C1" s="70"/>
      <c r="D1" s="70"/>
      <c r="E1" s="70"/>
      <c r="F1" s="70"/>
      <c r="G1" s="70"/>
      <c r="H1" s="70"/>
      <c r="I1" s="70"/>
      <c r="J1" s="70"/>
      <c r="K1" s="70"/>
      <c r="L1" s="70"/>
    </row>
    <row r="17" spans="1:14" x14ac:dyDescent="0.25">
      <c r="B17" s="13"/>
      <c r="C17" s="13"/>
      <c r="D17" s="13"/>
    </row>
    <row r="18" spans="1:14" x14ac:dyDescent="0.25">
      <c r="B18" s="13"/>
      <c r="C18" s="13"/>
      <c r="D18" s="13"/>
    </row>
    <row r="19" spans="1:14" x14ac:dyDescent="0.25">
      <c r="B19" s="13"/>
      <c r="C19" s="13"/>
      <c r="D19" s="13"/>
    </row>
    <row r="20" spans="1:14" x14ac:dyDescent="0.25">
      <c r="B20" s="13"/>
      <c r="C20" s="73"/>
      <c r="D20" s="14"/>
    </row>
    <row r="21" spans="1:14" x14ac:dyDescent="0.25">
      <c r="B21" s="13"/>
      <c r="C21" s="73"/>
      <c r="D21" s="15"/>
    </row>
    <row r="22" spans="1:14" x14ac:dyDescent="0.25">
      <c r="B22" s="13"/>
      <c r="C22" s="13"/>
      <c r="D22" s="13"/>
    </row>
    <row r="23" spans="1:14" x14ac:dyDescent="0.25">
      <c r="B23" s="13"/>
      <c r="C23" s="13"/>
      <c r="D23" s="13"/>
    </row>
    <row r="24" spans="1:14" x14ac:dyDescent="0.25">
      <c r="B24" s="13"/>
      <c r="C24" s="13"/>
      <c r="D24" s="13"/>
    </row>
    <row r="28" spans="1:14" s="61" customFormat="1" ht="16.5" customHeight="1" x14ac:dyDescent="0.25">
      <c r="A28" s="71" t="s">
        <v>93</v>
      </c>
      <c r="B28" s="71"/>
      <c r="C28" s="71"/>
      <c r="D28" s="71"/>
      <c r="E28" s="71"/>
      <c r="F28" s="71"/>
      <c r="G28" s="71"/>
      <c r="H28" s="71"/>
      <c r="I28" s="71"/>
      <c r="J28" s="71"/>
      <c r="K28" s="71"/>
      <c r="L28" s="71"/>
      <c r="M28" s="71"/>
      <c r="N28" s="71"/>
    </row>
    <row r="29" spans="1:14" s="61" customFormat="1" ht="16.5" customHeight="1" x14ac:dyDescent="0.25">
      <c r="A29" s="69" t="s">
        <v>94</v>
      </c>
      <c r="B29" s="69"/>
      <c r="C29" s="69"/>
      <c r="D29" s="69"/>
      <c r="E29" s="69"/>
      <c r="F29" s="69"/>
      <c r="G29" s="69"/>
      <c r="H29" s="69"/>
      <c r="I29" s="69"/>
      <c r="J29" s="69"/>
      <c r="K29" s="69"/>
      <c r="L29" s="69"/>
      <c r="M29" s="69"/>
      <c r="N29" s="69"/>
    </row>
    <row r="30" spans="1:14" s="61" customFormat="1" ht="16.5" customHeight="1" x14ac:dyDescent="0.25">
      <c r="A30" s="69" t="s">
        <v>95</v>
      </c>
      <c r="B30" s="69"/>
      <c r="C30" s="69"/>
      <c r="D30" s="69"/>
      <c r="E30" s="69"/>
      <c r="F30" s="69"/>
      <c r="G30" s="69"/>
      <c r="H30" s="69"/>
      <c r="I30" s="69"/>
      <c r="J30" s="69"/>
      <c r="K30" s="69"/>
      <c r="L30" s="69"/>
      <c r="M30" s="69"/>
      <c r="N30" s="69"/>
    </row>
    <row r="31" spans="1:14" s="61" customFormat="1" ht="16.5" customHeight="1" x14ac:dyDescent="0.25">
      <c r="A31" s="69" t="s">
        <v>96</v>
      </c>
      <c r="B31" s="69"/>
      <c r="C31" s="69"/>
      <c r="D31" s="69"/>
      <c r="E31" s="69"/>
      <c r="F31" s="69"/>
      <c r="G31" s="69"/>
      <c r="H31" s="69"/>
      <c r="I31" s="69"/>
      <c r="J31" s="69"/>
      <c r="K31" s="69"/>
      <c r="L31" s="69"/>
      <c r="M31" s="69"/>
      <c r="N31" s="69"/>
    </row>
    <row r="32" spans="1:14" s="61" customFormat="1" ht="16.5" customHeight="1" x14ac:dyDescent="0.25">
      <c r="A32" s="75" t="s">
        <v>97</v>
      </c>
      <c r="B32" s="75"/>
      <c r="C32" s="75"/>
      <c r="D32" s="75"/>
      <c r="E32" s="75"/>
      <c r="F32" s="75"/>
      <c r="G32" s="75"/>
      <c r="H32" s="75"/>
      <c r="I32" s="75"/>
      <c r="J32" s="75"/>
      <c r="K32" s="75"/>
      <c r="L32" s="75"/>
      <c r="M32" s="75"/>
      <c r="N32" s="75"/>
    </row>
    <row r="34" spans="1:9" x14ac:dyDescent="0.25">
      <c r="A34" s="74" t="s">
        <v>15</v>
      </c>
      <c r="B34" s="74"/>
      <c r="C34" s="74"/>
      <c r="D34" s="74"/>
      <c r="E34" s="74"/>
      <c r="F34" s="74"/>
      <c r="G34" s="74"/>
      <c r="H34" s="74"/>
      <c r="I34" s="74"/>
    </row>
    <row r="37" spans="1:9" s="10" customFormat="1" x14ac:dyDescent="0.25">
      <c r="A37" s="8" t="s">
        <v>22</v>
      </c>
      <c r="B37" s="9" t="s">
        <v>23</v>
      </c>
      <c r="C37" s="9" t="s">
        <v>24</v>
      </c>
      <c r="D37" s="9" t="s">
        <v>25</v>
      </c>
      <c r="E37" s="9" t="s">
        <v>26</v>
      </c>
      <c r="F37" s="9" t="s">
        <v>27</v>
      </c>
      <c r="G37" s="9" t="s">
        <v>98</v>
      </c>
    </row>
    <row r="38" spans="1:9" s="10" customFormat="1" ht="30" x14ac:dyDescent="0.25">
      <c r="A38" s="72" t="s">
        <v>30</v>
      </c>
      <c r="B38" s="11" t="s">
        <v>90</v>
      </c>
      <c r="C38" s="12">
        <v>36.242647791845279</v>
      </c>
      <c r="D38" s="12">
        <v>12.730535340444622</v>
      </c>
      <c r="E38" s="12">
        <v>40.03588874489084</v>
      </c>
      <c r="F38" s="12">
        <v>4.3216030306051243</v>
      </c>
      <c r="G38" s="12">
        <v>6.6693250922141356</v>
      </c>
    </row>
    <row r="39" spans="1:9" s="10" customFormat="1" ht="30" x14ac:dyDescent="0.25">
      <c r="A39" s="72"/>
      <c r="B39" s="11" t="s">
        <v>91</v>
      </c>
      <c r="C39" s="12">
        <v>39.707038663846859</v>
      </c>
      <c r="D39" s="12">
        <v>13.464562659291795</v>
      </c>
      <c r="E39" s="12">
        <v>25.814421669106878</v>
      </c>
      <c r="F39" s="12">
        <v>10.274659725611409</v>
      </c>
      <c r="G39" s="12">
        <v>10.73931728214305</v>
      </c>
    </row>
    <row r="40" spans="1:9" s="10" customFormat="1" ht="30" x14ac:dyDescent="0.25">
      <c r="A40" s="72" t="s">
        <v>33</v>
      </c>
      <c r="B40" s="11" t="s">
        <v>90</v>
      </c>
      <c r="C40" s="12">
        <v>58.962736210042976</v>
      </c>
      <c r="D40" s="12">
        <v>14.864308000235473</v>
      </c>
      <c r="E40" s="12">
        <v>9.1305115676693944</v>
      </c>
      <c r="F40" s="12">
        <v>8.5771472302348855</v>
      </c>
      <c r="G40" s="12">
        <v>8.4652969918172722</v>
      </c>
    </row>
    <row r="41" spans="1:9" s="10" customFormat="1" ht="30" x14ac:dyDescent="0.25">
      <c r="A41" s="72"/>
      <c r="B41" s="11" t="s">
        <v>91</v>
      </c>
      <c r="C41" s="12">
        <v>52.493893681926352</v>
      </c>
      <c r="D41" s="12">
        <v>13.274558929900518</v>
      </c>
      <c r="E41" s="12">
        <v>6.7667438910611892</v>
      </c>
      <c r="F41" s="12">
        <v>14.979610663256212</v>
      </c>
      <c r="G41" s="12">
        <v>12.485192833855734</v>
      </c>
    </row>
    <row r="42" spans="1:9" s="10" customFormat="1" ht="30" x14ac:dyDescent="0.25">
      <c r="A42" s="72" t="s">
        <v>35</v>
      </c>
      <c r="B42" s="11" t="s">
        <v>90</v>
      </c>
      <c r="C42" s="12">
        <v>22.206303724928368</v>
      </c>
      <c r="D42" s="12">
        <v>19.349928366762178</v>
      </c>
      <c r="E42" s="12">
        <v>49.274713467048706</v>
      </c>
      <c r="F42" s="12">
        <v>2.2116762177650431</v>
      </c>
      <c r="G42" s="12">
        <v>6.9573782234957022</v>
      </c>
    </row>
    <row r="43" spans="1:9" s="10" customFormat="1" ht="30" x14ac:dyDescent="0.25">
      <c r="A43" s="72"/>
      <c r="B43" s="11" t="s">
        <v>91</v>
      </c>
      <c r="C43" s="12">
        <v>19.825596729526573</v>
      </c>
      <c r="D43" s="12">
        <v>20.979493604114467</v>
      </c>
      <c r="E43" s="12">
        <v>47.405380456283794</v>
      </c>
      <c r="F43" s="12">
        <v>2.7660556507978376</v>
      </c>
      <c r="G43" s="12">
        <v>9.0234735592773312</v>
      </c>
    </row>
    <row r="44" spans="1:9" s="10" customFormat="1" ht="30" x14ac:dyDescent="0.25">
      <c r="A44" s="72" t="s">
        <v>37</v>
      </c>
      <c r="B44" s="11" t="s">
        <v>90</v>
      </c>
      <c r="C44" s="12">
        <v>17.094159913108864</v>
      </c>
      <c r="D44" s="12">
        <v>3.5257749185395606</v>
      </c>
      <c r="E44" s="12">
        <v>75.277800985880191</v>
      </c>
      <c r="F44" s="12">
        <v>0.25064750605731473</v>
      </c>
      <c r="G44" s="12">
        <v>3.85161667641407</v>
      </c>
    </row>
    <row r="45" spans="1:9" s="10" customFormat="1" ht="30" x14ac:dyDescent="0.25">
      <c r="A45" s="72"/>
      <c r="B45" s="11" t="s">
        <v>91</v>
      </c>
      <c r="C45" s="12">
        <v>11.420446727514562</v>
      </c>
      <c r="D45" s="12">
        <v>3.8412145117644361</v>
      </c>
      <c r="E45" s="12">
        <v>79.11525936797689</v>
      </c>
      <c r="F45" s="12">
        <v>0.13530248130991146</v>
      </c>
      <c r="G45" s="12">
        <v>5.4877769114342065</v>
      </c>
    </row>
  </sheetData>
  <mergeCells count="12">
    <mergeCell ref="A44:A45"/>
    <mergeCell ref="C20:C21"/>
    <mergeCell ref="A34:I34"/>
    <mergeCell ref="A38:A39"/>
    <mergeCell ref="A40:A41"/>
    <mergeCell ref="A42:A43"/>
    <mergeCell ref="A32:N32"/>
    <mergeCell ref="A1:L1"/>
    <mergeCell ref="A28:N28"/>
    <mergeCell ref="A29:N29"/>
    <mergeCell ref="A30:N30"/>
    <mergeCell ref="A31:N31"/>
  </mergeCells>
  <pageMargins left="0.23622047244094491" right="0.23622047244094491" top="0.74803149606299213" bottom="0.74803149606299213" header="0.31496062992125984" footer="0.31496062992125984"/>
  <pageSetup paperSize="9" scale="66" orientation="landscape" r:id="rId1"/>
  <rowBreaks count="1" manualBreakCount="1">
    <brk id="3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zoomScaleNormal="100" workbookViewId="0">
      <selection sqref="A1:XFD1"/>
    </sheetView>
  </sheetViews>
  <sheetFormatPr baseColWidth="10" defaultRowHeight="15" x14ac:dyDescent="0.25"/>
  <cols>
    <col min="1" max="1" width="32.28515625" customWidth="1"/>
    <col min="2" max="2" width="24.85546875" customWidth="1"/>
  </cols>
  <sheetData>
    <row r="1" spans="1:8" ht="35.25" customHeight="1" x14ac:dyDescent="0.25">
      <c r="A1" s="77" t="s">
        <v>101</v>
      </c>
      <c r="B1" s="77"/>
      <c r="C1" s="77"/>
      <c r="D1" s="77"/>
      <c r="E1" s="77"/>
      <c r="F1" s="77"/>
      <c r="G1" s="77"/>
      <c r="H1" s="77"/>
    </row>
    <row r="45" spans="1:6" x14ac:dyDescent="0.25">
      <c r="A45" s="69" t="s">
        <v>77</v>
      </c>
      <c r="B45" s="69"/>
      <c r="C45" s="69"/>
      <c r="D45" s="69"/>
      <c r="E45" s="69"/>
      <c r="F45" s="69"/>
    </row>
    <row r="46" spans="1:6" ht="27.75" customHeight="1" x14ac:dyDescent="0.25">
      <c r="A46" s="67" t="s">
        <v>99</v>
      </c>
      <c r="B46" s="67"/>
      <c r="C46" s="67"/>
      <c r="D46" s="67"/>
      <c r="E46" s="67"/>
      <c r="F46" s="67"/>
    </row>
    <row r="47" spans="1:6" x14ac:dyDescent="0.25">
      <c r="A47" s="69" t="s">
        <v>84</v>
      </c>
      <c r="B47" s="69"/>
      <c r="C47" s="69"/>
      <c r="D47" s="69"/>
      <c r="E47" s="69"/>
      <c r="F47" s="69"/>
    </row>
    <row r="48" spans="1:6" x14ac:dyDescent="0.25">
      <c r="A48" s="76" t="s">
        <v>100</v>
      </c>
      <c r="B48" s="76"/>
      <c r="C48" s="76"/>
      <c r="D48" s="76"/>
      <c r="E48" s="76"/>
      <c r="F48" s="76"/>
    </row>
    <row r="52" spans="1:8" x14ac:dyDescent="0.25">
      <c r="D52" s="17" t="s">
        <v>24</v>
      </c>
      <c r="E52" s="17" t="s">
        <v>25</v>
      </c>
      <c r="F52" s="17" t="s">
        <v>26</v>
      </c>
      <c r="G52" s="17" t="s">
        <v>27</v>
      </c>
      <c r="H52" s="17" t="s">
        <v>19</v>
      </c>
    </row>
    <row r="53" spans="1:8" x14ac:dyDescent="0.25">
      <c r="A53" s="78" t="s">
        <v>30</v>
      </c>
      <c r="B53" s="81" t="s">
        <v>38</v>
      </c>
      <c r="C53" s="18" t="s">
        <v>39</v>
      </c>
      <c r="D53" s="19">
        <v>40.987010691879469</v>
      </c>
      <c r="E53" s="19">
        <v>11.177873994874966</v>
      </c>
      <c r="F53" s="19">
        <v>37.284616064328006</v>
      </c>
      <c r="G53" s="19">
        <v>3.675885835468764</v>
      </c>
      <c r="H53" s="19">
        <v>6.8746134134487935</v>
      </c>
    </row>
    <row r="54" spans="1:8" x14ac:dyDescent="0.25">
      <c r="A54" s="79"/>
      <c r="B54" s="82"/>
      <c r="C54" s="18" t="s">
        <v>40</v>
      </c>
      <c r="D54" s="19">
        <v>30.151757188498401</v>
      </c>
      <c r="E54" s="19">
        <v>14.753537197626654</v>
      </c>
      <c r="F54" s="19">
        <v>43.524646280237334</v>
      </c>
      <c r="G54" s="19">
        <v>5.1688726608854401</v>
      </c>
      <c r="H54" s="19">
        <v>6.4011866727521678</v>
      </c>
    </row>
    <row r="55" spans="1:8" x14ac:dyDescent="0.25">
      <c r="A55" s="79"/>
      <c r="B55" s="82" t="s">
        <v>41</v>
      </c>
      <c r="C55" s="18" t="s">
        <v>39</v>
      </c>
      <c r="D55" s="19">
        <v>46.720680522394872</v>
      </c>
      <c r="E55" s="19">
        <v>10.846478009576369</v>
      </c>
      <c r="F55" s="19">
        <v>23.184208122953279</v>
      </c>
      <c r="G55" s="19">
        <v>9.3382650332041699</v>
      </c>
      <c r="H55" s="19">
        <v>9.9103683118713057</v>
      </c>
    </row>
    <row r="56" spans="1:8" x14ac:dyDescent="0.25">
      <c r="A56" s="80"/>
      <c r="B56" s="83"/>
      <c r="C56" s="18" t="s">
        <v>40</v>
      </c>
      <c r="D56" s="19">
        <v>32.18155609464543</v>
      </c>
      <c r="E56" s="19">
        <v>16.276764054424639</v>
      </c>
      <c r="F56" s="19">
        <v>28.591217522764829</v>
      </c>
      <c r="G56" s="19">
        <v>11.302605210420841</v>
      </c>
      <c r="H56" s="19">
        <v>11.647857117744261</v>
      </c>
    </row>
    <row r="57" spans="1:8" x14ac:dyDescent="0.25">
      <c r="A57" s="78" t="s">
        <v>33</v>
      </c>
      <c r="B57" s="81" t="s">
        <v>38</v>
      </c>
      <c r="C57" s="18" t="s">
        <v>39</v>
      </c>
      <c r="D57" s="19">
        <v>63.61609306834707</v>
      </c>
      <c r="E57" s="19">
        <v>12.040717401841977</v>
      </c>
      <c r="F57" s="19">
        <v>9.7043141056713527</v>
      </c>
      <c r="G57" s="19">
        <v>7.0189045079980614</v>
      </c>
      <c r="H57" s="19">
        <v>7.6199709161415417</v>
      </c>
    </row>
    <row r="58" spans="1:8" x14ac:dyDescent="0.25">
      <c r="A58" s="79"/>
      <c r="B58" s="82"/>
      <c r="C58" s="18" t="s">
        <v>40</v>
      </c>
      <c r="D58" s="19">
        <v>51.804892601431987</v>
      </c>
      <c r="E58" s="19">
        <v>19.212410501193318</v>
      </c>
      <c r="F58" s="19">
        <v>8.2338902147971371</v>
      </c>
      <c r="G58" s="19">
        <v>10.99343675417661</v>
      </c>
      <c r="H58" s="19">
        <v>9.7553699284009543</v>
      </c>
    </row>
    <row r="59" spans="1:8" x14ac:dyDescent="0.25">
      <c r="A59" s="79"/>
      <c r="B59" s="82" t="s">
        <v>41</v>
      </c>
      <c r="C59" s="18" t="s">
        <v>39</v>
      </c>
      <c r="D59" s="19">
        <v>59.197873653234609</v>
      </c>
      <c r="E59" s="19">
        <v>10.497887892163844</v>
      </c>
      <c r="F59" s="19">
        <v>6.9970098248611707</v>
      </c>
      <c r="G59" s="19">
        <v>13.020076890217855</v>
      </c>
      <c r="H59" s="19">
        <v>10.287151739522521</v>
      </c>
    </row>
    <row r="60" spans="1:8" x14ac:dyDescent="0.25">
      <c r="A60" s="80"/>
      <c r="B60" s="83"/>
      <c r="C60" s="18" t="s">
        <v>40</v>
      </c>
      <c r="D60" s="19">
        <v>44.27478248715888</v>
      </c>
      <c r="E60" s="19">
        <v>16.659095938595573</v>
      </c>
      <c r="F60" s="19">
        <v>6.4688959549017557</v>
      </c>
      <c r="G60" s="19">
        <v>17.394038925189559</v>
      </c>
      <c r="H60" s="19">
        <v>15.203186694154233</v>
      </c>
    </row>
    <row r="61" spans="1:8" x14ac:dyDescent="0.25">
      <c r="A61" s="20"/>
      <c r="B61" s="21"/>
      <c r="C61" s="14"/>
      <c r="D61" s="22"/>
      <c r="E61" s="22"/>
      <c r="F61" s="22"/>
      <c r="G61" s="22"/>
      <c r="H61" s="22"/>
    </row>
    <row r="62" spans="1:8" x14ac:dyDescent="0.25">
      <c r="A62" s="20"/>
      <c r="B62" s="21"/>
      <c r="C62" s="14"/>
      <c r="D62" s="17" t="s">
        <v>24</v>
      </c>
      <c r="E62" s="17" t="s">
        <v>25</v>
      </c>
      <c r="F62" s="17" t="s">
        <v>26</v>
      </c>
      <c r="G62" s="17" t="s">
        <v>27</v>
      </c>
      <c r="H62" s="17" t="s">
        <v>19</v>
      </c>
    </row>
    <row r="63" spans="1:8" x14ac:dyDescent="0.25">
      <c r="A63" s="78" t="s">
        <v>35</v>
      </c>
      <c r="B63" s="81" t="s">
        <v>38</v>
      </c>
      <c r="C63" s="18" t="s">
        <v>39</v>
      </c>
      <c r="D63" s="19">
        <v>25.724519700423315</v>
      </c>
      <c r="E63" s="19">
        <v>16.916313904265714</v>
      </c>
      <c r="F63" s="19">
        <v>47.492673396287856</v>
      </c>
      <c r="G63" s="19">
        <v>1.5304461087593619</v>
      </c>
      <c r="H63" s="19">
        <v>8.3360468902637574</v>
      </c>
    </row>
    <row r="64" spans="1:8" x14ac:dyDescent="0.25">
      <c r="A64" s="79"/>
      <c r="B64" s="82"/>
      <c r="C64" s="18" t="s">
        <v>40</v>
      </c>
      <c r="D64" s="19">
        <v>17.906884202148827</v>
      </c>
      <c r="E64" s="19">
        <v>22.323915638678869</v>
      </c>
      <c r="F64" s="19">
        <v>51.452447274174297</v>
      </c>
      <c r="G64" s="19">
        <v>3.0441703143653003</v>
      </c>
      <c r="H64" s="19">
        <v>5.2725825706327099</v>
      </c>
    </row>
    <row r="65" spans="1:8" x14ac:dyDescent="0.25">
      <c r="A65" s="79"/>
      <c r="B65" s="82" t="s">
        <v>41</v>
      </c>
      <c r="C65" s="18" t="s">
        <v>39</v>
      </c>
      <c r="D65" s="19">
        <v>23.410820097472037</v>
      </c>
      <c r="E65" s="19">
        <v>16.875284877809332</v>
      </c>
      <c r="F65" s="19">
        <v>46.989937239227238</v>
      </c>
      <c r="G65" s="19">
        <v>2.0370954735107465</v>
      </c>
      <c r="H65" s="19">
        <v>10.686862311980645</v>
      </c>
    </row>
    <row r="66" spans="1:8" x14ac:dyDescent="0.25">
      <c r="A66" s="80"/>
      <c r="B66" s="83"/>
      <c r="C66" s="18" t="s">
        <v>40</v>
      </c>
      <c r="D66" s="19">
        <v>16.64437046946458</v>
      </c>
      <c r="E66" s="19">
        <v>24.621223905671531</v>
      </c>
      <c r="F66" s="19">
        <v>47.774009893289367</v>
      </c>
      <c r="G66" s="19">
        <v>3.4128737205612421</v>
      </c>
      <c r="H66" s="19">
        <v>7.5475220110132843</v>
      </c>
    </row>
    <row r="67" spans="1:8" x14ac:dyDescent="0.25">
      <c r="A67" s="78" t="s">
        <v>37</v>
      </c>
      <c r="B67" s="81" t="s">
        <v>38</v>
      </c>
      <c r="C67" s="18" t="s">
        <v>39</v>
      </c>
      <c r="D67" s="19">
        <v>18.377590673575128</v>
      </c>
      <c r="E67" s="19">
        <v>4.0155440414507773</v>
      </c>
      <c r="F67" s="19">
        <v>73.20272020725389</v>
      </c>
      <c r="G67" s="19">
        <v>0.22668393782383417</v>
      </c>
      <c r="H67" s="19">
        <v>4.1774611398963737</v>
      </c>
    </row>
    <row r="68" spans="1:8" x14ac:dyDescent="0.25">
      <c r="A68" s="79"/>
      <c r="B68" s="82"/>
      <c r="C68" s="18" t="s">
        <v>40</v>
      </c>
      <c r="D68" s="19">
        <v>15.720448662640207</v>
      </c>
      <c r="E68" s="19">
        <v>3.0198446937014669</v>
      </c>
      <c r="F68" s="19">
        <v>77.480586712683348</v>
      </c>
      <c r="G68" s="19">
        <v>0.27610008628127697</v>
      </c>
      <c r="H68" s="19">
        <v>3.5030198446937013</v>
      </c>
    </row>
    <row r="69" spans="1:8" x14ac:dyDescent="0.25">
      <c r="A69" s="79"/>
      <c r="B69" s="82" t="s">
        <v>41</v>
      </c>
      <c r="C69" s="18" t="s">
        <v>39</v>
      </c>
      <c r="D69" s="19">
        <v>13.276661514683152</v>
      </c>
      <c r="E69" s="19">
        <v>3.8536836682122622</v>
      </c>
      <c r="F69" s="19">
        <v>76.048428645028338</v>
      </c>
      <c r="G69" s="19">
        <v>8.758371973209686E-2</v>
      </c>
      <c r="H69" s="19">
        <v>6.733642452344152</v>
      </c>
    </row>
    <row r="70" spans="1:8" x14ac:dyDescent="0.25">
      <c r="A70" s="80"/>
      <c r="B70" s="83"/>
      <c r="C70" s="18" t="s">
        <v>40</v>
      </c>
      <c r="D70" s="19">
        <v>9.9285212576953281</v>
      </c>
      <c r="E70" s="19">
        <v>3.8301037061521299</v>
      </c>
      <c r="F70" s="19">
        <v>81.580795769119533</v>
      </c>
      <c r="G70" s="19">
        <v>0.17353220675122918</v>
      </c>
      <c r="H70" s="19">
        <v>4.4870470602817836</v>
      </c>
    </row>
  </sheetData>
  <mergeCells count="17">
    <mergeCell ref="A53:A56"/>
    <mergeCell ref="B53:B54"/>
    <mergeCell ref="B55:B56"/>
    <mergeCell ref="A67:A70"/>
    <mergeCell ref="B67:B68"/>
    <mergeCell ref="B69:B70"/>
    <mergeCell ref="A57:A60"/>
    <mergeCell ref="B57:B58"/>
    <mergeCell ref="B59:B60"/>
    <mergeCell ref="A63:A66"/>
    <mergeCell ref="B63:B64"/>
    <mergeCell ref="B65:B66"/>
    <mergeCell ref="A48:F48"/>
    <mergeCell ref="A1:H1"/>
    <mergeCell ref="A46:F46"/>
    <mergeCell ref="A45:F45"/>
    <mergeCell ref="A47:F47"/>
  </mergeCells>
  <printOptions horizontalCentered="1" verticalCentered="1"/>
  <pageMargins left="0" right="0" top="0.74803149606299213" bottom="0" header="0.31496062992125984" footer="0"/>
  <pageSetup paperSize="9" scale="6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
  <sheetViews>
    <sheetView zoomScaleNormal="100" workbookViewId="0">
      <selection sqref="A1:I1"/>
    </sheetView>
  </sheetViews>
  <sheetFormatPr baseColWidth="10" defaultRowHeight="15" x14ac:dyDescent="0.25"/>
  <cols>
    <col min="1" max="1" width="24.140625" customWidth="1"/>
    <col min="3" max="3" width="15.140625" customWidth="1"/>
    <col min="5" max="5" width="14" customWidth="1"/>
    <col min="7" max="7" width="13.140625" customWidth="1"/>
    <col min="9" max="9" width="13.5703125" customWidth="1"/>
  </cols>
  <sheetData>
    <row r="1" spans="1:9" ht="30.75" customHeight="1" x14ac:dyDescent="0.25">
      <c r="A1" s="77" t="s">
        <v>73</v>
      </c>
      <c r="B1" s="77"/>
      <c r="C1" s="77"/>
      <c r="D1" s="77"/>
      <c r="E1" s="77"/>
      <c r="F1" s="77"/>
      <c r="G1" s="77"/>
      <c r="H1" s="77"/>
      <c r="I1" s="77"/>
    </row>
    <row r="3" spans="1:9" x14ac:dyDescent="0.25">
      <c r="A3" s="23" t="s">
        <v>42</v>
      </c>
      <c r="B3" s="85" t="s">
        <v>43</v>
      </c>
      <c r="C3" s="85"/>
      <c r="D3" s="86" t="s">
        <v>44</v>
      </c>
      <c r="E3" s="86"/>
      <c r="F3" s="87" t="s">
        <v>45</v>
      </c>
      <c r="G3" s="87"/>
      <c r="H3" s="87" t="s">
        <v>46</v>
      </c>
      <c r="I3" s="87"/>
    </row>
    <row r="4" spans="1:9" ht="75" x14ac:dyDescent="0.25">
      <c r="A4" s="23" t="s">
        <v>47</v>
      </c>
      <c r="B4" s="24" t="s">
        <v>64</v>
      </c>
      <c r="C4" s="23" t="s">
        <v>65</v>
      </c>
      <c r="D4" s="24" t="s">
        <v>64</v>
      </c>
      <c r="E4" s="45" t="s">
        <v>65</v>
      </c>
      <c r="F4" s="24" t="s">
        <v>64</v>
      </c>
      <c r="G4" s="45" t="s">
        <v>65</v>
      </c>
      <c r="H4" s="24" t="s">
        <v>64</v>
      </c>
      <c r="I4" s="45" t="s">
        <v>65</v>
      </c>
    </row>
    <row r="5" spans="1:9" x14ac:dyDescent="0.25">
      <c r="A5" s="9" t="s">
        <v>24</v>
      </c>
      <c r="B5" s="25">
        <v>49.264705882352942</v>
      </c>
      <c r="C5" s="26">
        <v>38.235401526494542</v>
      </c>
      <c r="D5" s="25">
        <v>54.982115482881966</v>
      </c>
      <c r="E5" s="26">
        <v>48.474920921825579</v>
      </c>
      <c r="F5" s="25">
        <v>58.701582105837424</v>
      </c>
      <c r="G5" s="26">
        <v>54.045253402354511</v>
      </c>
      <c r="H5" s="25">
        <v>59.276485788113696</v>
      </c>
      <c r="I5" s="26">
        <v>57.269639195764611</v>
      </c>
    </row>
    <row r="6" spans="1:9" x14ac:dyDescent="0.25">
      <c r="A6" s="9" t="s">
        <v>27</v>
      </c>
      <c r="B6" s="25">
        <v>36.764705882352942</v>
      </c>
      <c r="C6" s="26">
        <v>44.874557207026257</v>
      </c>
      <c r="D6" s="25">
        <v>20.235053653551354</v>
      </c>
      <c r="E6" s="26">
        <v>24.432331676457299</v>
      </c>
      <c r="F6" s="25">
        <v>10.065466448445171</v>
      </c>
      <c r="G6" s="26">
        <v>10.766469065709277</v>
      </c>
      <c r="H6" s="25">
        <v>3.8242894056847545</v>
      </c>
      <c r="I6" s="26">
        <v>3.3708724791137499</v>
      </c>
    </row>
    <row r="7" spans="1:9" x14ac:dyDescent="0.25">
      <c r="A7" s="9" t="s">
        <v>25</v>
      </c>
      <c r="B7" s="25">
        <v>2.3109243697478994</v>
      </c>
      <c r="C7" s="26">
        <v>2.5307672643611001</v>
      </c>
      <c r="D7" s="25">
        <v>10.832907511497188</v>
      </c>
      <c r="E7" s="26">
        <v>8.9556032535020336</v>
      </c>
      <c r="F7" s="25">
        <v>15.384615384615385</v>
      </c>
      <c r="G7" s="26">
        <v>16.183100943474994</v>
      </c>
      <c r="H7" s="25">
        <v>17.532299741602067</v>
      </c>
      <c r="I7" s="26">
        <v>17.930042537564645</v>
      </c>
    </row>
    <row r="8" spans="1:9" x14ac:dyDescent="0.25">
      <c r="A8" s="9" t="s">
        <v>26</v>
      </c>
      <c r="B8" s="25">
        <v>1.2605042016806722</v>
      </c>
      <c r="C8" s="26">
        <v>0.67560165065916811</v>
      </c>
      <c r="D8" s="25">
        <v>3.321410321921308</v>
      </c>
      <c r="E8" s="26">
        <v>2.1464075915047447</v>
      </c>
      <c r="F8" s="25">
        <v>5.7010365521003816</v>
      </c>
      <c r="G8" s="26">
        <v>5.3310511814310759</v>
      </c>
      <c r="H8" s="25">
        <v>11.48578811369509</v>
      </c>
      <c r="I8" s="26">
        <v>11.082718731829727</v>
      </c>
    </row>
    <row r="9" spans="1:9" x14ac:dyDescent="0.25">
      <c r="A9" s="9" t="s">
        <v>19</v>
      </c>
      <c r="B9" s="25">
        <v>10.399159663865547</v>
      </c>
      <c r="C9" s="26">
        <v>13.683672351458934</v>
      </c>
      <c r="D9" s="25">
        <v>10.628513030148186</v>
      </c>
      <c r="E9" s="26">
        <v>15.990736556710347</v>
      </c>
      <c r="F9" s="25">
        <v>10.147299509001636</v>
      </c>
      <c r="G9" s="26">
        <v>13.674125407030141</v>
      </c>
      <c r="H9" s="25">
        <v>7.8811369509043923</v>
      </c>
      <c r="I9" s="26">
        <v>10.346727055727269</v>
      </c>
    </row>
    <row r="10" spans="1:9" s="61" customFormat="1" x14ac:dyDescent="0.25">
      <c r="A10" s="84" t="s">
        <v>77</v>
      </c>
      <c r="B10" s="84"/>
      <c r="C10" s="84"/>
      <c r="D10" s="84"/>
      <c r="E10" s="84"/>
      <c r="F10" s="84"/>
      <c r="G10" s="84"/>
      <c r="H10" s="84"/>
      <c r="I10" s="84"/>
    </row>
    <row r="11" spans="1:9" s="61" customFormat="1" x14ac:dyDescent="0.25">
      <c r="A11" s="75" t="s">
        <v>99</v>
      </c>
      <c r="B11" s="75"/>
      <c r="C11" s="75"/>
      <c r="D11" s="75"/>
      <c r="E11" s="75"/>
      <c r="F11" s="75"/>
      <c r="G11" s="75"/>
      <c r="H11" s="75"/>
      <c r="I11" s="75"/>
    </row>
    <row r="12" spans="1:9" s="61" customFormat="1" x14ac:dyDescent="0.25">
      <c r="A12" s="69" t="s">
        <v>84</v>
      </c>
      <c r="B12" s="69"/>
      <c r="C12" s="69"/>
      <c r="D12" s="69"/>
      <c r="E12" s="69"/>
      <c r="F12" s="69"/>
      <c r="G12" s="69"/>
      <c r="H12" s="69"/>
      <c r="I12" s="69"/>
    </row>
    <row r="13" spans="1:9" s="61" customFormat="1" ht="26.25" customHeight="1" x14ac:dyDescent="0.25">
      <c r="A13" s="67" t="s">
        <v>102</v>
      </c>
      <c r="B13" s="67"/>
      <c r="C13" s="67"/>
      <c r="D13" s="67"/>
      <c r="E13" s="67"/>
      <c r="F13" s="67"/>
      <c r="G13" s="67"/>
      <c r="H13" s="67"/>
      <c r="I13" s="67"/>
    </row>
  </sheetData>
  <mergeCells count="9">
    <mergeCell ref="A1:I1"/>
    <mergeCell ref="A11:I11"/>
    <mergeCell ref="A10:I10"/>
    <mergeCell ref="A13:I13"/>
    <mergeCell ref="A12:I12"/>
    <mergeCell ref="B3:C3"/>
    <mergeCell ref="D3:E3"/>
    <mergeCell ref="F3:G3"/>
    <mergeCell ref="H3:I3"/>
  </mergeCells>
  <pageMargins left="0.23622047244094491" right="0.23622047244094491"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7"/>
  <sheetViews>
    <sheetView zoomScaleNormal="100" workbookViewId="0">
      <selection sqref="A1:O1"/>
    </sheetView>
  </sheetViews>
  <sheetFormatPr baseColWidth="10" defaultRowHeight="15" x14ac:dyDescent="0.25"/>
  <sheetData>
    <row r="1" spans="1:15" ht="30" customHeight="1" x14ac:dyDescent="0.25">
      <c r="A1" s="68" t="s">
        <v>103</v>
      </c>
      <c r="B1" s="68"/>
      <c r="C1" s="68"/>
      <c r="D1" s="68"/>
      <c r="E1" s="68"/>
      <c r="F1" s="68"/>
      <c r="G1" s="68"/>
      <c r="H1" s="68"/>
      <c r="I1" s="68"/>
      <c r="J1" s="68"/>
      <c r="K1" s="68"/>
      <c r="L1" s="68"/>
      <c r="M1" s="68"/>
      <c r="N1" s="68"/>
      <c r="O1" s="68"/>
    </row>
    <row r="53" spans="1:15" x14ac:dyDescent="0.25">
      <c r="A53" s="69" t="s">
        <v>77</v>
      </c>
      <c r="B53" s="69"/>
      <c r="C53" s="69"/>
      <c r="D53" s="69"/>
      <c r="E53" s="69"/>
      <c r="F53" s="69"/>
      <c r="G53" s="69"/>
      <c r="H53" s="69"/>
      <c r="I53" s="69"/>
      <c r="J53" s="69"/>
      <c r="K53" s="69"/>
      <c r="L53" s="69"/>
      <c r="M53" s="69"/>
      <c r="N53" s="69"/>
      <c r="O53" s="69"/>
    </row>
    <row r="54" spans="1:15" x14ac:dyDescent="0.25">
      <c r="A54" s="75" t="s">
        <v>104</v>
      </c>
      <c r="B54" s="75"/>
      <c r="C54" s="75"/>
      <c r="D54" s="75"/>
      <c r="E54" s="75"/>
      <c r="F54" s="75"/>
      <c r="G54" s="75"/>
      <c r="H54" s="75"/>
      <c r="I54" s="75"/>
      <c r="J54" s="75"/>
      <c r="K54" s="75"/>
      <c r="L54" s="75"/>
      <c r="M54" s="75"/>
      <c r="N54" s="75"/>
      <c r="O54" s="75"/>
    </row>
    <row r="55" spans="1:15" x14ac:dyDescent="0.25">
      <c r="A55" s="69" t="s">
        <v>79</v>
      </c>
      <c r="B55" s="69"/>
      <c r="C55" s="69"/>
      <c r="D55" s="69"/>
      <c r="E55" s="69"/>
      <c r="F55" s="69"/>
      <c r="G55" s="69"/>
      <c r="H55" s="69"/>
      <c r="I55" s="69"/>
      <c r="J55" s="69"/>
      <c r="K55" s="69"/>
      <c r="L55" s="69"/>
      <c r="M55" s="69"/>
      <c r="N55" s="69"/>
      <c r="O55" s="69"/>
    </row>
    <row r="56" spans="1:15" x14ac:dyDescent="0.25">
      <c r="A56" s="67" t="s">
        <v>105</v>
      </c>
      <c r="B56" s="67"/>
      <c r="C56" s="67"/>
      <c r="D56" s="67"/>
      <c r="E56" s="67"/>
      <c r="F56" s="67"/>
      <c r="G56" s="67"/>
      <c r="H56" s="67"/>
      <c r="I56" s="67"/>
      <c r="J56" s="67"/>
      <c r="K56" s="67"/>
      <c r="L56" s="67"/>
      <c r="M56" s="67"/>
      <c r="N56" s="67"/>
      <c r="O56" s="67"/>
    </row>
    <row r="57" spans="1:15" ht="29.25" customHeight="1" x14ac:dyDescent="0.25">
      <c r="A57" s="75" t="s">
        <v>106</v>
      </c>
      <c r="B57" s="75"/>
      <c r="C57" s="75"/>
      <c r="D57" s="75"/>
      <c r="E57" s="75"/>
      <c r="F57" s="75"/>
      <c r="G57" s="75"/>
      <c r="H57" s="75"/>
      <c r="I57" s="75"/>
      <c r="J57" s="75"/>
      <c r="K57" s="75"/>
      <c r="L57" s="75"/>
      <c r="M57" s="75"/>
      <c r="N57" s="75"/>
      <c r="O57" s="75"/>
    </row>
  </sheetData>
  <mergeCells count="6">
    <mergeCell ref="A57:O57"/>
    <mergeCell ref="A1:O1"/>
    <mergeCell ref="A53:O53"/>
    <mergeCell ref="A54:O54"/>
    <mergeCell ref="A55:O55"/>
    <mergeCell ref="A56:O56"/>
  </mergeCells>
  <printOptions horizontalCentered="1"/>
  <pageMargins left="0.70866141732283472" right="0.70866141732283472" top="0.74803149606299213" bottom="0.74803149606299213" header="0.31496062992125984" footer="0.31496062992125984"/>
  <pageSetup paperSize="9" scale="5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1"/>
  <sheetViews>
    <sheetView zoomScaleNormal="100" workbookViewId="0">
      <selection sqref="A1:C1"/>
    </sheetView>
  </sheetViews>
  <sheetFormatPr baseColWidth="10" defaultRowHeight="15" x14ac:dyDescent="0.25"/>
  <cols>
    <col min="1" max="1" width="33" customWidth="1"/>
    <col min="2" max="2" width="27" customWidth="1"/>
    <col min="3" max="3" width="32.7109375" customWidth="1"/>
  </cols>
  <sheetData>
    <row r="1" spans="1:3" ht="33.75" customHeight="1" x14ac:dyDescent="0.25">
      <c r="A1" s="90" t="s">
        <v>74</v>
      </c>
      <c r="B1" s="90"/>
      <c r="C1" s="90"/>
    </row>
    <row r="2" spans="1:3" x14ac:dyDescent="0.25">
      <c r="A2" s="88"/>
      <c r="B2" s="89" t="s">
        <v>51</v>
      </c>
      <c r="C2" s="89"/>
    </row>
    <row r="3" spans="1:3" ht="30" x14ac:dyDescent="0.25">
      <c r="A3" s="88"/>
      <c r="B3" s="28" t="s">
        <v>48</v>
      </c>
      <c r="C3" s="2" t="s">
        <v>49</v>
      </c>
    </row>
    <row r="4" spans="1:3" x14ac:dyDescent="0.25">
      <c r="A4" s="31" t="s">
        <v>32</v>
      </c>
      <c r="B4" s="32">
        <v>44.700352526439488</v>
      </c>
      <c r="C4" s="33">
        <v>40.526024015731558</v>
      </c>
    </row>
    <row r="5" spans="1:3" x14ac:dyDescent="0.25">
      <c r="A5" s="31" t="s">
        <v>36</v>
      </c>
      <c r="B5" s="32">
        <v>66.201653997159809</v>
      </c>
      <c r="C5" s="33">
        <v>72.387785979551595</v>
      </c>
    </row>
    <row r="6" spans="1:3" x14ac:dyDescent="0.25">
      <c r="A6" s="31" t="s">
        <v>34</v>
      </c>
      <c r="B6" s="32">
        <v>31.039112145350401</v>
      </c>
      <c r="C6" s="33">
        <v>33.451406165049342</v>
      </c>
    </row>
    <row r="7" spans="1:3" x14ac:dyDescent="0.25">
      <c r="A7" s="8" t="s">
        <v>28</v>
      </c>
      <c r="B7" s="32">
        <v>47.308535006473456</v>
      </c>
      <c r="C7" s="33">
        <v>43.77603400027747</v>
      </c>
    </row>
    <row r="8" spans="1:3" x14ac:dyDescent="0.25">
      <c r="A8" s="84" t="s">
        <v>77</v>
      </c>
      <c r="B8" s="84"/>
      <c r="C8" s="84"/>
    </row>
    <row r="9" spans="1:3" x14ac:dyDescent="0.25">
      <c r="A9" s="69" t="s">
        <v>99</v>
      </c>
      <c r="B9" s="69"/>
      <c r="C9" s="69"/>
    </row>
    <row r="10" spans="1:3" x14ac:dyDescent="0.25">
      <c r="A10" s="69" t="s">
        <v>107</v>
      </c>
      <c r="B10" s="69"/>
      <c r="C10" s="69"/>
    </row>
    <row r="11" spans="1:3" ht="25.5" customHeight="1" x14ac:dyDescent="0.25">
      <c r="A11" s="67" t="s">
        <v>108</v>
      </c>
      <c r="B11" s="67"/>
      <c r="C11" s="67"/>
    </row>
  </sheetData>
  <mergeCells count="7">
    <mergeCell ref="A11:C11"/>
    <mergeCell ref="A10:C10"/>
    <mergeCell ref="A2:A3"/>
    <mergeCell ref="B2:C2"/>
    <mergeCell ref="A1:C1"/>
    <mergeCell ref="A8:C8"/>
    <mergeCell ref="A9:C9"/>
  </mergeCells>
  <printOptions horizontalCentered="1"/>
  <pageMargins left="0" right="0"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3"/>
  <sheetViews>
    <sheetView workbookViewId="0">
      <selection sqref="A1:C1"/>
    </sheetView>
  </sheetViews>
  <sheetFormatPr baseColWidth="10" defaultRowHeight="15" x14ac:dyDescent="0.25"/>
  <cols>
    <col min="1" max="1" width="37.42578125" customWidth="1"/>
    <col min="2" max="2" width="13.85546875" customWidth="1"/>
    <col min="3" max="3" width="18.85546875" customWidth="1"/>
  </cols>
  <sheetData>
    <row r="1" spans="1:3" s="16" customFormat="1" ht="30" customHeight="1" x14ac:dyDescent="0.25">
      <c r="A1" s="70" t="s">
        <v>75</v>
      </c>
      <c r="B1" s="70"/>
      <c r="C1" s="70"/>
    </row>
    <row r="3" spans="1:3" ht="60" x14ac:dyDescent="0.25">
      <c r="A3" s="2" t="s">
        <v>60</v>
      </c>
      <c r="B3" s="2" t="s">
        <v>61</v>
      </c>
      <c r="C3" s="2" t="s">
        <v>31</v>
      </c>
    </row>
    <row r="4" spans="1:3" x14ac:dyDescent="0.25">
      <c r="A4" s="31" t="s">
        <v>62</v>
      </c>
      <c r="B4" s="44">
        <v>47.759075743239876</v>
      </c>
      <c r="C4" s="44">
        <v>55.422000683566317</v>
      </c>
    </row>
    <row r="5" spans="1:3" x14ac:dyDescent="0.25">
      <c r="A5" s="31" t="s">
        <v>24</v>
      </c>
      <c r="B5" s="44">
        <v>83.73849745914022</v>
      </c>
      <c r="C5" s="44">
        <v>84.914854285397865</v>
      </c>
    </row>
    <row r="6" spans="1:3" x14ac:dyDescent="0.25">
      <c r="A6" s="31" t="s">
        <v>25</v>
      </c>
      <c r="B6" s="44">
        <v>27.091477716966377</v>
      </c>
      <c r="C6" s="44">
        <v>36.183532369578877</v>
      </c>
    </row>
    <row r="7" spans="1:3" x14ac:dyDescent="0.25">
      <c r="A7" s="31" t="s">
        <v>26</v>
      </c>
      <c r="B7" s="44">
        <v>26.282051282051285</v>
      </c>
      <c r="C7" s="44">
        <v>35.120274012152066</v>
      </c>
    </row>
    <row r="8" spans="1:3" x14ac:dyDescent="0.25">
      <c r="A8" s="31" t="s">
        <v>27</v>
      </c>
      <c r="B8" s="44">
        <v>38.434982738780207</v>
      </c>
      <c r="C8" s="44">
        <v>36.78304649708776</v>
      </c>
    </row>
    <row r="9" spans="1:3" x14ac:dyDescent="0.25">
      <c r="A9" s="31" t="s">
        <v>19</v>
      </c>
      <c r="B9" s="44">
        <v>26.512322628827484</v>
      </c>
      <c r="C9" s="44">
        <v>37.050099190729604</v>
      </c>
    </row>
    <row r="10" spans="1:3" s="61" customFormat="1" ht="15" customHeight="1" x14ac:dyDescent="0.25">
      <c r="A10" s="84" t="s">
        <v>94</v>
      </c>
      <c r="B10" s="84"/>
      <c r="C10" s="84"/>
    </row>
    <row r="11" spans="1:3" s="61" customFormat="1" ht="22.5" customHeight="1" x14ac:dyDescent="0.25">
      <c r="A11" s="67" t="s">
        <v>99</v>
      </c>
      <c r="B11" s="67"/>
      <c r="C11" s="67"/>
    </row>
    <row r="12" spans="1:3" s="61" customFormat="1" ht="12.75" customHeight="1" x14ac:dyDescent="0.25">
      <c r="A12" s="69" t="s">
        <v>79</v>
      </c>
      <c r="B12" s="69"/>
      <c r="C12" s="69"/>
    </row>
    <row r="13" spans="1:3" s="61" customFormat="1" ht="22.5" customHeight="1" x14ac:dyDescent="0.25">
      <c r="A13" s="67" t="s">
        <v>109</v>
      </c>
      <c r="B13" s="67"/>
      <c r="C13" s="67"/>
    </row>
  </sheetData>
  <mergeCells count="5">
    <mergeCell ref="A1:C1"/>
    <mergeCell ref="A11:C11"/>
    <mergeCell ref="A10:C10"/>
    <mergeCell ref="A12:C12"/>
    <mergeCell ref="A13:C13"/>
  </mergeCells>
  <printOptions horizontalCentered="1"/>
  <pageMargins left="0" right="0"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4</vt:i4>
      </vt:variant>
    </vt:vector>
  </HeadingPairs>
  <TitlesOfParts>
    <vt:vector size="18" baseType="lpstr">
      <vt:lpstr>Sommaire</vt:lpstr>
      <vt:lpstr>Graphique 1</vt:lpstr>
      <vt:lpstr>Graphique 2</vt:lpstr>
      <vt:lpstr>Graphique 3</vt:lpstr>
      <vt:lpstr>Graphique 4</vt:lpstr>
      <vt:lpstr>Tableau 1</vt:lpstr>
      <vt:lpstr>Graphique 5</vt:lpstr>
      <vt:lpstr>Tableau 2</vt:lpstr>
      <vt:lpstr>Tableau 3</vt:lpstr>
      <vt:lpstr>Graphique 6</vt:lpstr>
      <vt:lpstr>Graphique 7</vt:lpstr>
      <vt:lpstr>Tableau 4</vt:lpstr>
      <vt:lpstr>Graphique 8</vt:lpstr>
      <vt:lpstr>Tableau A</vt:lpstr>
      <vt:lpstr>'Graphique 3'!Zone_d_impression</vt:lpstr>
      <vt:lpstr>'Graphique 4'!Zone_d_impression</vt:lpstr>
      <vt:lpstr>'Graphique 6'!Zone_d_impression</vt:lpstr>
      <vt:lpstr>'Graphique 8'!Zone_d_impression</vt:lpstr>
    </vt:vector>
  </TitlesOfParts>
  <Company>Datar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CHAIGNEAU Maxence</dc:creator>
  <cp:lastModifiedBy>Clotilde LIXI</cp:lastModifiedBy>
  <cp:lastPrinted>2019-07-04T15:55:16Z</cp:lastPrinted>
  <dcterms:created xsi:type="dcterms:W3CDTF">2018-08-29T15:37:41Z</dcterms:created>
  <dcterms:modified xsi:type="dcterms:W3CDTF">2019-07-15T14:06:25Z</dcterms:modified>
</cp:coreProperties>
</file>