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6.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 yWindow="0" windowWidth="14628" windowHeight="9432" firstSheet="4" activeTab="11"/>
  </bookViews>
  <sheets>
    <sheet name="tabl 1 " sheetId="1" r:id="rId1"/>
    <sheet name="tabl 2" sheetId="2" r:id="rId2"/>
    <sheet name="tabl 3 " sheetId="3" r:id="rId3"/>
    <sheet name="tabl 4" sheetId="8" r:id="rId4"/>
    <sheet name="tabl 5" sheetId="4" r:id="rId5"/>
    <sheet name="tabl 6" sheetId="5" r:id="rId6"/>
    <sheet name="tabl 7" sheetId="6" r:id="rId7"/>
    <sheet name="tabl 8" sheetId="7" r:id="rId8"/>
    <sheet name="tabl 9" sheetId="18" r:id="rId9"/>
    <sheet name="graph1" sheetId="17" r:id="rId10"/>
    <sheet name="graph2" sheetId="12" r:id="rId11"/>
    <sheet name="graph3-IUT" sheetId="14" r:id="rId12"/>
    <sheet name="graph3-STS" sheetId="13" r:id="rId13"/>
    <sheet name="graph3-LIC" sheetId="15" r:id="rId14"/>
    <sheet name="graph3-CPGE" sheetId="16" r:id="rId15"/>
  </sheets>
  <externalReferences>
    <externalReference r:id="rId16"/>
    <externalReference r:id="rId17"/>
  </externalReferences>
  <definedNames>
    <definedName name="_xlnm._FilterDatabase" localSheetId="9" hidden="1">graph1!#REF!</definedName>
  </definedNames>
  <calcPr calcId="145621"/>
</workbook>
</file>

<file path=xl/calcChain.xml><?xml version="1.0" encoding="utf-8"?>
<calcChain xmlns="http://schemas.openxmlformats.org/spreadsheetml/2006/main">
  <c r="C6" i="2" l="1"/>
</calcChain>
</file>

<file path=xl/sharedStrings.xml><?xml version="1.0" encoding="utf-8"?>
<sst xmlns="http://schemas.openxmlformats.org/spreadsheetml/2006/main" count="431" uniqueCount="171">
  <si>
    <t>Total</t>
  </si>
  <si>
    <t>Source: Panel de bacheliers 2008</t>
  </si>
  <si>
    <t>Champ: France métropolitaine</t>
  </si>
  <si>
    <t>Mention</t>
  </si>
  <si>
    <t>Passable</t>
  </si>
  <si>
    <t>Assez bien</t>
  </si>
  <si>
    <t>Bien</t>
  </si>
  <si>
    <t>Très bien</t>
  </si>
  <si>
    <t>Pas de diplôme de l'enseignement supérieur</t>
  </si>
  <si>
    <t>Général</t>
  </si>
  <si>
    <t>Professionnel</t>
  </si>
  <si>
    <t>Technologique</t>
  </si>
  <si>
    <t>AB</t>
  </si>
  <si>
    <t>B-TB</t>
  </si>
  <si>
    <t>SANS</t>
  </si>
  <si>
    <t>Série du bac</t>
  </si>
  <si>
    <t>Retard avant le bac</t>
  </si>
  <si>
    <t>Sans</t>
  </si>
  <si>
    <t>Un an</t>
  </si>
  <si>
    <t>Deux ans ou plus</t>
  </si>
  <si>
    <t>Sexe</t>
  </si>
  <si>
    <t>Hommes</t>
  </si>
  <si>
    <t>Femmes</t>
  </si>
  <si>
    <t>Nombre de parents cadres ou prof. intermédiaires</t>
  </si>
  <si>
    <t>Part de redoublants dans le supérieur</t>
  </si>
  <si>
    <t>Part de réorientés dans le supérieur</t>
  </si>
  <si>
    <t>Ensemble</t>
  </si>
  <si>
    <t>Champ: France métropolitaine, bacheliers 2008 ayant commencé une formation en IUT l'année suivant l'obtention de leur baccalauréat.</t>
  </si>
  <si>
    <t>Champ: France métropolitaine, bacheliers 2008 ayant commencé une STS l'année suivant l'obtention de leur baccalauréat.</t>
  </si>
  <si>
    <t>Lecture: la classe 1 contient 34% de bacheliers généraux, 13% de bacheliers professionnels et 54% de bacheliers technologiques. Cette classe regroupe 20% des bacheliers 2008 ayant commencé une STS l'année suivant l'obtention de leur baccalauréat.</t>
  </si>
  <si>
    <t/>
  </si>
  <si>
    <t>Lecture: la classe 1 contient 96% de bacheliers généraux, 0% de bacheliers professionnels et 4% de bacheliers technologiques. Cette classe regroupe 45% des bacheliers 2008 ayant commencé une licence l'année suivant l'obtention de leur baccalauréat.</t>
  </si>
  <si>
    <t>Part de redoublants dans le supérieur (*)</t>
  </si>
  <si>
    <t>Lecture: la classe 1 contient 91% de bacheliers généraux et 9% de bacheliers technologiques. Cette classe regroupe 27% des bacheliers 2008 ayant commencé une formation visant un diplôme de niveau bac+5 l'année suivant l'obtention de leur baccalauréat.</t>
  </si>
  <si>
    <t>Note: les formations visant un diplôme de niveau bac+5 sont les écoles d'ingénieurs ou de commerce en curus intégrés, ainsi que les CPGE.</t>
  </si>
  <si>
    <t>(*) la distinction entre année de césure ou réel redoublement une année dans les écoles de commerce ou d'ingénieur est impossible à faire avec nos données.</t>
  </si>
  <si>
    <t>Lecture: la classe 2 contient 80% de bacheliers généraux, 2% de bacheliers professionnels et 19% de bacheliers technologiques. Cette classe regroupe 37% des bacheliers 2008 ayant commencé une formation en IUT l'année suivant l'obtention de leur baccalauréat.</t>
  </si>
  <si>
    <t>Tableau 3 - Plus haut diplôme obtenu des bacheliers 2008 ayant poursuivi dans l'enseignement supérieur selon la mention obtenue au baccalauréat</t>
  </si>
  <si>
    <t>Répartition</t>
  </si>
  <si>
    <t>L</t>
  </si>
  <si>
    <t>S</t>
  </si>
  <si>
    <t>ES</t>
  </si>
  <si>
    <t>Licence</t>
  </si>
  <si>
    <t>IUT</t>
  </si>
  <si>
    <t>STS</t>
  </si>
  <si>
    <t>Filière d'entrée dans l'enseignement supérieur</t>
  </si>
  <si>
    <t>Très bien / Bien</t>
  </si>
  <si>
    <t xml:space="preserve">Assez Bien </t>
  </si>
  <si>
    <t>Plus d'un an</t>
  </si>
  <si>
    <t xml:space="preserve">Un an </t>
  </si>
  <si>
    <t>Oui</t>
  </si>
  <si>
    <t>Bts</t>
  </si>
  <si>
    <t>Iut</t>
  </si>
  <si>
    <t>autre</t>
  </si>
  <si>
    <t>Tableau 5 - Caractéristiques par classe des bacheliers 2008 entrés en IUT (en %)</t>
  </si>
  <si>
    <t>Tableau 6 - Caractéristiques par classe des bacheliers 2008 entrés en STS (en %)</t>
  </si>
  <si>
    <t>Tableau 7 - Caractéristiques par classe des bacheliers 2008 entrés en licence (en %)</t>
  </si>
  <si>
    <t>Total bacheliers 2008</t>
  </si>
  <si>
    <t>Non poursuite dans l'enseignement supérieur</t>
  </si>
  <si>
    <t>Sortis sans diplôme</t>
  </si>
  <si>
    <t>Total séries générales</t>
  </si>
  <si>
    <t>Champ: France métropolitaine, bacheliers ayant directement poursuivi dans l'enseignement supérieur à l'issue de l'obtention de leur baccalauréat</t>
  </si>
  <si>
    <t>Générale</t>
  </si>
  <si>
    <t>Professionnelle</t>
  </si>
  <si>
    <t>Bacheliers 2002 (issus des 6e du panel 1995)</t>
  </si>
  <si>
    <t>Bacheliers 1996 (issus des 6e du panel 1989)</t>
  </si>
  <si>
    <t>43*</t>
  </si>
  <si>
    <t>Admis second groupe</t>
  </si>
  <si>
    <t>Tableau 4 - Plus haut diplôme obtenu selon la filière d'entrée dans l'enseignement supérieur</t>
  </si>
  <si>
    <t>Lecture: parmi les bacheliers  rentrant en STS, 27% sortent non diplômés de l'enseignement supérieur.</t>
  </si>
  <si>
    <t>Filière de niveau bac+5 (CPGE, CPI)</t>
  </si>
  <si>
    <t>Diplôme bac +2</t>
  </si>
  <si>
    <t>Diplôme bac +3/4</t>
  </si>
  <si>
    <t>Diplôme bac +5</t>
  </si>
  <si>
    <t>Diplôme bac +6 ou médecine</t>
  </si>
  <si>
    <t>Diplôme bac +5 ou plus</t>
  </si>
  <si>
    <t>Types de trajectoires</t>
  </si>
  <si>
    <t>Ensemble des entrants en IUT</t>
  </si>
  <si>
    <t>Décrocheurs (classe 1)</t>
  </si>
  <si>
    <t>Diplômés de niveau bac+5 avec des trajectoires assez linéaires (classe 2)</t>
  </si>
  <si>
    <t>Diplômés poursuivant peu et uniquement en filière bac+3 (classe 3)</t>
  </si>
  <si>
    <t>Diplômés poursuivant avec des trajectoires très sinueuses (classe 4)</t>
  </si>
  <si>
    <t>Ensemble des entrants en STS</t>
  </si>
  <si>
    <t>Ensemble des entrants en licence</t>
  </si>
  <si>
    <t>Ensemble des entrants en CPGE ou CPI</t>
  </si>
  <si>
    <t>Diplômés poursuivant en filière bac+3 et bac+5 (classe 1)</t>
  </si>
  <si>
    <t>Diplômés poursuivant peu (classe 2)</t>
  </si>
  <si>
    <t>Décrocheurs (classe 3)</t>
  </si>
  <si>
    <t>Décrocheurs après redoublements (classe 4)</t>
  </si>
  <si>
    <t>Décrocheurs précoces (classe 5)</t>
  </si>
  <si>
    <t>Diplômés avec beaucoup de réorientations en filière bac+2 (classe 2)</t>
  </si>
  <si>
    <t>Diplômés de niveau bac+5 avec des trajectoires assez linéaires (classe 1)</t>
  </si>
  <si>
    <t>Encore en formation souvent de niveau bac+5 (classe 3)</t>
  </si>
  <si>
    <t>Tableau 8 - Caractéristiques par classe des bacheliers 2008 entrés en CPGE ou CPI (en %)</t>
  </si>
  <si>
    <t>Champ: France métropolitaine, bacheliers 2008 ayant commencé une licence l'année suivant l'obtention de leur baccalauréat.</t>
  </si>
  <si>
    <t>Champ: France métropolitaine, bacheliers 2008 ayant poursuivi dans une CPGE ou CPI l'année suivant l'obtention de leur baccalauréat.</t>
  </si>
  <si>
    <t>Diplômés avec un parcours en bac+5 exclusivement (classe 1)</t>
  </si>
  <si>
    <t>Diplômés avec beaucoup de réorientations en licence (classe 2)</t>
  </si>
  <si>
    <t>Peu diplômés et beaucoup de réorientations en licence (classe 3)</t>
  </si>
  <si>
    <t>Paramètres</t>
  </si>
  <si>
    <t>Effets marginaux (en points de pourcentage)</t>
  </si>
  <si>
    <t>Ecarts bruts (en points de pourcentage)</t>
  </si>
  <si>
    <t>Variables significatives du modèle</t>
  </si>
  <si>
    <t>-0,647***</t>
  </si>
  <si>
    <t>-1,688***</t>
  </si>
  <si>
    <r>
      <t>Séries du baccalauréat (</t>
    </r>
    <r>
      <rPr>
        <b/>
        <i/>
        <sz val="11"/>
        <color theme="1"/>
        <rFont val="Calibri"/>
        <family val="2"/>
        <scheme val="minor"/>
      </rPr>
      <t>ref = bac technologique</t>
    </r>
    <r>
      <rPr>
        <b/>
        <sz val="11"/>
        <color theme="1"/>
        <rFont val="Calibri"/>
        <family val="2"/>
        <scheme val="minor"/>
      </rPr>
      <t>)</t>
    </r>
  </si>
  <si>
    <r>
      <t>Mention au baccalauréat (</t>
    </r>
    <r>
      <rPr>
        <b/>
        <i/>
        <sz val="11"/>
        <color theme="1"/>
        <rFont val="Calibri"/>
        <family val="2"/>
        <scheme val="minor"/>
      </rPr>
      <t>ref = admis au second groupe</t>
    </r>
    <r>
      <rPr>
        <b/>
        <sz val="11"/>
        <color theme="1"/>
        <rFont val="Calibri"/>
        <family val="2"/>
        <scheme val="minor"/>
      </rPr>
      <t>)</t>
    </r>
  </si>
  <si>
    <r>
      <t>Redoublement avant le baccalauréat (</t>
    </r>
    <r>
      <rPr>
        <b/>
        <i/>
        <sz val="11"/>
        <color theme="1"/>
        <rFont val="Calibri"/>
        <family val="2"/>
        <scheme val="minor"/>
      </rPr>
      <t>ref = Pas de redoublement</t>
    </r>
    <r>
      <rPr>
        <b/>
        <sz val="11"/>
        <color theme="1"/>
        <rFont val="Calibri"/>
        <family val="2"/>
        <scheme val="minor"/>
      </rPr>
      <t>)</t>
    </r>
  </si>
  <si>
    <r>
      <t>Redoublement la première année dans l'enseignement supérieur (</t>
    </r>
    <r>
      <rPr>
        <b/>
        <i/>
        <sz val="11"/>
        <color theme="1"/>
        <rFont val="Calibri"/>
        <family val="2"/>
        <scheme val="minor"/>
      </rPr>
      <t>ref = Non</t>
    </r>
    <r>
      <rPr>
        <b/>
        <sz val="11"/>
        <color theme="1"/>
        <rFont val="Calibri"/>
        <family val="2"/>
        <scheme val="minor"/>
      </rPr>
      <t>)</t>
    </r>
  </si>
  <si>
    <r>
      <t>Difficultés à suivre et s'organiser dans les études  (</t>
    </r>
    <r>
      <rPr>
        <b/>
        <i/>
        <sz val="11"/>
        <color theme="1"/>
        <rFont val="Calibri"/>
        <family val="2"/>
        <scheme val="minor"/>
      </rPr>
      <t>ref = Non</t>
    </r>
    <r>
      <rPr>
        <b/>
        <sz val="11"/>
        <color theme="1"/>
        <rFont val="Calibri"/>
        <family val="2"/>
        <scheme val="minor"/>
      </rPr>
      <t>)</t>
    </r>
  </si>
  <si>
    <r>
      <t>Manque d’intérêt pour les matières étudiées  (</t>
    </r>
    <r>
      <rPr>
        <b/>
        <i/>
        <sz val="11"/>
        <color theme="1"/>
        <rFont val="Calibri"/>
        <family val="2"/>
        <scheme val="minor"/>
      </rPr>
      <t>ref = Non</t>
    </r>
    <r>
      <rPr>
        <b/>
        <sz val="11"/>
        <color theme="1"/>
        <rFont val="Calibri"/>
        <family val="2"/>
        <scheme val="minor"/>
      </rPr>
      <t>)</t>
    </r>
  </si>
  <si>
    <r>
      <t>Reorientation la première année - filiere d'arrivée (</t>
    </r>
    <r>
      <rPr>
        <b/>
        <i/>
        <sz val="11"/>
        <color theme="1"/>
        <rFont val="Calibri"/>
        <family val="2"/>
        <scheme val="minor"/>
      </rPr>
      <t>ref = Pas de réorientation)</t>
    </r>
  </si>
  <si>
    <t>Tableau 9 - Modélisation de la réussite à un diplôme de l'enseignement supérieur</t>
  </si>
  <si>
    <t>Champ: France métropolitaine, bacheliers étant inscrit dans l'enseignement supérieur les deux années suivant l'obtention de leur baccalauréat</t>
  </si>
  <si>
    <t>Note: les variables de contrôle introduites dans le modèle mais non significatives ne sont pas présentées dans le tableau. Il s'agit des variables de sexe, taille de la commune de résidence au moment du baccalauréat, catégorie socio-professionnelle des parents, bourse sur critères sociaux la première année, aide famille la première année, difficultés financières, difficultés matérielles (transport, logement…), difficultés personnelles (familiale, santé…) et degré de satisfaction de la formation.</t>
  </si>
  <si>
    <t xml:space="preserve">* le suivi des bacheliers du panel 1989 ne permet pas de mesurer l'obtention d'un diplôme bac + 5, </t>
  </si>
  <si>
    <t>Sortie non diplômé</t>
  </si>
  <si>
    <t>Sortie diplômé</t>
  </si>
  <si>
    <t>formation bac+2</t>
  </si>
  <si>
    <t>formation bac+3/4</t>
  </si>
  <si>
    <t xml:space="preserve">formation bac+5 ou plus </t>
  </si>
  <si>
    <t>LICENCE</t>
  </si>
  <si>
    <t>CPGE/CPI</t>
  </si>
  <si>
    <t xml:space="preserve">Année </t>
  </si>
  <si>
    <t>Diplômés avec beaucoup de réorientations en filière bac+2  (classe 2)</t>
  </si>
  <si>
    <t>Encore en formation souvent de niveau bac+5  (classe 3)</t>
  </si>
  <si>
    <t>Entrants en STS</t>
  </si>
  <si>
    <t>Entrants en IUT</t>
  </si>
  <si>
    <t>Entrants en Licence</t>
  </si>
  <si>
    <t>Entrants en CPGE/CPI</t>
  </si>
  <si>
    <t>Graphique 2 Trajectoires dans l’enseignement supérieur selon la filière d’entrée</t>
  </si>
  <si>
    <t>Agriculteurs</t>
  </si>
  <si>
    <t>Artisans/Commerçants</t>
  </si>
  <si>
    <t>Cadres</t>
  </si>
  <si>
    <t>P I</t>
  </si>
  <si>
    <t>Employés</t>
  </si>
  <si>
    <t>Ouvriers</t>
  </si>
  <si>
    <t>Poursuivants dans le sup (supe="1")</t>
  </si>
  <si>
    <t>Graphique 1 Plus haut diplôme obtenu selon la catégorie socio-professionnelle des parents</t>
  </si>
  <si>
    <t xml:space="preserve">Sortis sans diplôme </t>
  </si>
  <si>
    <t xml:space="preserve">Champ: France métropolitaine, bacheliers ayant directement poursuivi dans l'enseignement supérieur </t>
  </si>
  <si>
    <t>à l'issue de l'obtention de leur baccalauréat</t>
  </si>
  <si>
    <t>0,661***</t>
  </si>
  <si>
    <t>0,543***</t>
  </si>
  <si>
    <t xml:space="preserve">0,119  </t>
  </si>
  <si>
    <t>-1,11***</t>
  </si>
  <si>
    <t>1,262***</t>
  </si>
  <si>
    <t>0,851***</t>
  </si>
  <si>
    <t>0,344***</t>
  </si>
  <si>
    <t>-0,215**</t>
  </si>
  <si>
    <r>
      <t>Au moins un des parents est diplomé du supérieur (</t>
    </r>
    <r>
      <rPr>
        <b/>
        <i/>
        <sz val="11"/>
        <color theme="1"/>
        <rFont val="Calibri"/>
        <family val="2"/>
        <scheme val="minor"/>
      </rPr>
      <t>ref = Non</t>
    </r>
    <r>
      <rPr>
        <b/>
        <sz val="11"/>
        <color theme="1"/>
        <rFont val="Calibri"/>
        <family val="2"/>
        <scheme val="minor"/>
      </rPr>
      <t>)</t>
    </r>
  </si>
  <si>
    <t>0,174***</t>
  </si>
  <si>
    <t>-1,143***</t>
  </si>
  <si>
    <t>-0,193**</t>
  </si>
  <si>
    <t>-0,224***</t>
  </si>
  <si>
    <t>-0,943***</t>
  </si>
  <si>
    <t>-0,531***</t>
  </si>
  <si>
    <t>0,109</t>
  </si>
  <si>
    <t>Tableau 1 - Plus haut diplôme obtenu pour l'ensemble des bacheliers selon leur type de baccalauréat</t>
  </si>
  <si>
    <t>Tableau 2 - Plus haut diplôme obtenu des bacheliers 2008 ayant poursuivi dans l'enseignement supérieur selon leur type de baccalauréat</t>
  </si>
  <si>
    <t>Type de baccalauréat</t>
  </si>
  <si>
    <t>Source : Panel de bacheliers 2008</t>
  </si>
  <si>
    <t>Champ : France métropolitaine, bacheliers ayant directement poursuivi à l’issue de l’obtention de leur baccalauréat</t>
  </si>
  <si>
    <t>Lecture : parmi les entrants en IUT, quatre types de parcours sont mis en évidence. Le premier regroupe des « décrocheurs » car, à l’issue des sept années d’observation, quasiment tous sont sortis non diplômés.</t>
  </si>
  <si>
    <t>Lecture : parmi les entrants en STS, trois types de parcours sont mis en évidence. Le premier regroupe des diplômés poursuivant en filières bac+3 et bac+5.</t>
  </si>
  <si>
    <t>Lecture : parmi les entrants en licence, cinq types de parcours sont mis en évidence. Le premier regroupe des diplômés poursuivant en bac+5 avec un parcours très linéaire.</t>
  </si>
  <si>
    <t>Lecture : parmi les entrants en CPGE/CPI, trois types de parcours sont mis en évidence. Le premier regroupe des diplômés ayant un parcours quasiment exclusivement en filière bac+5</t>
  </si>
  <si>
    <t>Lecture: les bacheliers professionnels sont 51% à ne pas poursuivre dans l'enseignement supérieur, 24% à avoir poursuivi mais sans obtention d'un diplôme de l'enseignement supérieur. 13% des bacheliers 2008 n'ont pas poursuivi dans l'enseignement supérieur, parmi eux, 60% sont des bacheliers professionnels.</t>
  </si>
  <si>
    <t>Lecture: les bacheliers professionnels représentent 9% des bacheliers ayant poursuivi des études dans l'enseignement supérieur à l'issue de l'obtention de leur baccalauréat. 50% d'entre eux sortent non diplômés.</t>
  </si>
  <si>
    <t>Lecture: parmi les bacheliers ayant obtenu une mention assez bien et qui poursuivent dans l'enseignement supérieur, 17% sortent non diplômés. Ils représentent 22% des sortants sans diplôme. Au total, 21% des bacheliers 2008 ayant poursuivi dans l'enseignement supérieur sortent sans diplôme.</t>
  </si>
  <si>
    <t>Lecture : parmi les entrants en STS, à la rentrée 2010, 20 % sont sortants non diplômés, 18 % sont en filière bac+2, 29 % en filière bac+3/4, 6 % en filière bac+5 et 27 % sont sortants diplômés.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</si>
</sst>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1"/>
      <color theme="1"/>
      <name val="Calibri"/>
      <family val="2"/>
      <scheme val="minor"/>
    </font>
    <font>
      <b/>
      <sz val="11"/>
      <color theme="1"/>
      <name val="Arial"/>
      <family val="2"/>
    </font>
    <font>
      <sz val="11"/>
      <name val="Calibri"/>
      <family val="2"/>
      <scheme val="minor"/>
    </font>
    <font>
      <sz val="10"/>
      <color theme="1"/>
      <name val="Calibri"/>
      <family val="2"/>
      <scheme val="minor"/>
    </font>
    <font>
      <sz val="9"/>
      <color theme="1"/>
      <name val="Calibri"/>
      <family val="2"/>
      <scheme val="minor"/>
    </font>
    <font>
      <sz val="11"/>
      <color rgb="FF000000"/>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i/>
      <sz val="12"/>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b/>
      <sz val="11"/>
      <color rgb="FFFF0000"/>
      <name val="Calibri"/>
      <family val="2"/>
      <scheme val="minor"/>
    </font>
    <font>
      <b/>
      <sz val="12"/>
      <color theme="1"/>
      <name val="Times New Roman"/>
      <family val="1"/>
    </font>
    <font>
      <sz val="11"/>
      <color theme="1"/>
      <name val="Arial"/>
      <family val="2"/>
    </font>
    <font>
      <b/>
      <sz val="15"/>
      <color theme="1"/>
      <name val="Calibri"/>
      <family val="2"/>
      <scheme val="minor"/>
    </font>
    <font>
      <b/>
      <u/>
      <sz val="11"/>
      <color theme="1"/>
      <name val="Calibri"/>
      <family val="2"/>
      <scheme val="minor"/>
    </font>
    <font>
      <i/>
      <sz val="10"/>
      <color theme="1"/>
      <name val="Calibri"/>
      <family val="2"/>
      <scheme val="minor"/>
    </font>
    <font>
      <b/>
      <sz val="12"/>
      <color rgb="FF000000"/>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3" fillId="0" borderId="0" applyFont="0" applyFill="0" applyBorder="0" applyAlignment="0" applyProtection="0"/>
  </cellStyleXfs>
  <cellXfs count="209">
    <xf numFmtId="0" fontId="0" fillId="0" borderId="0" xfId="0"/>
    <xf numFmtId="0" fontId="4" fillId="0" borderId="0" xfId="0" applyFont="1"/>
    <xf numFmtId="0" fontId="1" fillId="0" borderId="0" xfId="0" applyFont="1"/>
    <xf numFmtId="0" fontId="0" fillId="0" borderId="11" xfId="0" applyBorder="1"/>
    <xf numFmtId="0" fontId="0" fillId="0" borderId="11" xfId="0" applyBorder="1" applyAlignment="1">
      <alignment horizontal="left" vertic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center" wrapText="1"/>
    </xf>
    <xf numFmtId="1" fontId="3" fillId="0" borderId="3" xfId="0" applyNumberFormat="1" applyFont="1" applyFill="1" applyBorder="1" applyAlignment="1">
      <alignment horizontal="center" vertical="center" wrapText="1"/>
    </xf>
    <xf numFmtId="0" fontId="4" fillId="3" borderId="0" xfId="0" applyFont="1" applyFill="1"/>
    <xf numFmtId="0" fontId="0" fillId="3" borderId="0" xfId="0" applyFill="1"/>
    <xf numFmtId="1" fontId="1" fillId="0"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3" borderId="0" xfId="0" applyFont="1" applyFill="1"/>
    <xf numFmtId="1" fontId="1" fillId="0" borderId="3" xfId="0" applyNumberFormat="1" applyFont="1" applyBorder="1" applyAlignment="1">
      <alignment horizontal="center" vertical="center" wrapText="1"/>
    </xf>
    <xf numFmtId="0" fontId="4" fillId="0" borderId="0" xfId="0" applyFont="1" applyFill="1" applyAlignment="1">
      <alignment vertical="center" wrapText="1"/>
    </xf>
    <xf numFmtId="1" fontId="1" fillId="0" borderId="3" xfId="0" applyNumberFormat="1" applyFont="1" applyBorder="1" applyAlignment="1">
      <alignment horizontal="center" vertical="center"/>
    </xf>
    <xf numFmtId="0" fontId="4" fillId="3" borderId="0" xfId="0" applyFont="1" applyFill="1" applyAlignment="1">
      <alignment horizontal="left" vertical="center" wrapText="1"/>
    </xf>
    <xf numFmtId="0" fontId="4" fillId="3" borderId="0" xfId="0" applyFont="1" applyFill="1" applyAlignment="1">
      <alignment vertical="center" wrapText="1"/>
    </xf>
    <xf numFmtId="1" fontId="2" fillId="3" borderId="0" xfId="0" applyNumberFormat="1" applyFont="1" applyFill="1" applyBorder="1" applyAlignment="1">
      <alignment horizontal="center" vertical="top" wrapText="1"/>
    </xf>
    <xf numFmtId="1" fontId="0" fillId="3" borderId="0" xfId="0" applyNumberFormat="1" applyFill="1" applyBorder="1" applyAlignment="1">
      <alignment vertical="top" wrapText="1"/>
    </xf>
    <xf numFmtId="1" fontId="0" fillId="3" borderId="0" xfId="0" applyNumberFormat="1" applyFill="1" applyBorder="1"/>
    <xf numFmtId="0" fontId="4" fillId="3" borderId="0" xfId="0" applyFont="1" applyFill="1" applyAlignment="1">
      <alignment vertical="center"/>
    </xf>
    <xf numFmtId="0" fontId="0" fillId="3" borderId="0" xfId="0" applyFill="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4" fillId="3" borderId="0" xfId="0" applyFont="1" applyFill="1" applyAlignment="1">
      <alignment vertical="center" wrapText="1"/>
    </xf>
    <xf numFmtId="0" fontId="0" fillId="2" borderId="1" xfId="0" applyFill="1" applyBorder="1" applyAlignment="1">
      <alignment horizontal="center"/>
    </xf>
    <xf numFmtId="0" fontId="0" fillId="2" borderId="2" xfId="0" applyFill="1" applyBorder="1" applyAlignment="1">
      <alignment horizontal="center"/>
    </xf>
    <xf numFmtId="0" fontId="1" fillId="2" borderId="6" xfId="0" applyNumberFormat="1" applyFont="1" applyFill="1" applyBorder="1" applyAlignment="1">
      <alignment horizontal="center" vertical="center" wrapText="1"/>
    </xf>
    <xf numFmtId="0" fontId="1" fillId="0" borderId="0" xfId="0" applyFont="1" applyFill="1" applyBorder="1" applyAlignment="1">
      <alignment vertical="center"/>
    </xf>
    <xf numFmtId="1" fontId="0" fillId="0" borderId="0" xfId="0" applyNumberFormat="1"/>
    <xf numFmtId="0" fontId="7" fillId="2" borderId="3" xfId="0" applyFont="1" applyFill="1" applyBorder="1" applyAlignment="1">
      <alignment horizontal="center" vertical="center" wrapText="1"/>
    </xf>
    <xf numFmtId="1" fontId="8" fillId="0" borderId="9" xfId="0" applyNumberFormat="1" applyFont="1" applyBorder="1" applyAlignment="1">
      <alignment horizontal="center" vertical="center" wrapText="1"/>
    </xf>
    <xf numFmtId="0" fontId="7" fillId="3" borderId="0" xfId="0" applyFont="1" applyFill="1"/>
    <xf numFmtId="1" fontId="1" fillId="2" borderId="3" xfId="0" applyNumberFormat="1" applyFont="1" applyFill="1" applyBorder="1" applyAlignment="1">
      <alignment horizontal="center" vertical="center" wrapText="1"/>
    </xf>
    <xf numFmtId="1" fontId="1" fillId="0" borderId="3" xfId="0" applyNumberFormat="1" applyFont="1" applyBorder="1" applyAlignment="1">
      <alignment horizontal="center"/>
    </xf>
    <xf numFmtId="0" fontId="8" fillId="3" borderId="0" xfId="0" applyFont="1" applyFill="1"/>
    <xf numFmtId="0" fontId="8" fillId="3" borderId="11" xfId="0" applyFont="1" applyFill="1" applyBorder="1"/>
    <xf numFmtId="1" fontId="8" fillId="3" borderId="11" xfId="0" applyNumberFormat="1" applyFont="1" applyFill="1" applyBorder="1" applyAlignment="1">
      <alignment vertical="center" wrapText="1"/>
    </xf>
    <xf numFmtId="1" fontId="7" fillId="2" borderId="3" xfId="0" applyNumberFormat="1" applyFont="1" applyFill="1" applyBorder="1" applyAlignment="1">
      <alignment horizontal="center" vertical="center" wrapText="1"/>
    </xf>
    <xf numFmtId="0" fontId="8" fillId="3" borderId="11" xfId="0" applyFont="1" applyFill="1" applyBorder="1" applyAlignment="1">
      <alignment vertical="center" wrapText="1"/>
    </xf>
    <xf numFmtId="0" fontId="0" fillId="3" borderId="0" xfId="0" applyFont="1" applyFill="1"/>
    <xf numFmtId="1" fontId="7" fillId="3" borderId="9" xfId="0" applyNumberFormat="1" applyFont="1" applyFill="1" applyBorder="1" applyAlignment="1">
      <alignment horizontal="center" vertical="center" wrapText="1"/>
    </xf>
    <xf numFmtId="1" fontId="1" fillId="2" borderId="6"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1" fontId="7" fillId="2" borderId="6" xfId="0" applyNumberFormat="1" applyFont="1" applyFill="1" applyBorder="1" applyAlignment="1">
      <alignment horizontal="center" vertical="center" wrapText="1"/>
    </xf>
    <xf numFmtId="0" fontId="0" fillId="0" borderId="0" xfId="0" applyFont="1"/>
    <xf numFmtId="0" fontId="8" fillId="0" borderId="0" xfId="0" applyFont="1"/>
    <xf numFmtId="0" fontId="1" fillId="0" borderId="13" xfId="0" applyFont="1" applyBorder="1" applyAlignment="1">
      <alignment horizontal="center" vertical="center"/>
    </xf>
    <xf numFmtId="0" fontId="1" fillId="0" borderId="14" xfId="0" applyFont="1" applyBorder="1" applyAlignment="1">
      <alignment horizontal="center" wrapText="1"/>
    </xf>
    <xf numFmtId="0" fontId="1" fillId="0" borderId="3" xfId="0" applyFont="1" applyBorder="1" applyAlignment="1">
      <alignment horizontal="center" wrapText="1"/>
    </xf>
    <xf numFmtId="0" fontId="1" fillId="0" borderId="13" xfId="0" applyFont="1" applyBorder="1" applyAlignment="1">
      <alignment horizont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1" fontId="0" fillId="3" borderId="8" xfId="0" applyNumberFormat="1" applyFill="1" applyBorder="1" applyAlignment="1">
      <alignment horizontal="center"/>
    </xf>
    <xf numFmtId="1" fontId="0" fillId="0" borderId="8" xfId="0" applyNumberFormat="1" applyBorder="1" applyAlignment="1">
      <alignment horizontal="center"/>
    </xf>
    <xf numFmtId="1" fontId="0" fillId="0" borderId="11" xfId="0" applyNumberFormat="1" applyBorder="1" applyAlignment="1">
      <alignment horizontal="center"/>
    </xf>
    <xf numFmtId="1" fontId="0" fillId="0" borderId="12" xfId="0" applyNumberFormat="1" applyBorder="1" applyAlignment="1">
      <alignment horizontal="center"/>
    </xf>
    <xf numFmtId="1" fontId="0" fillId="0" borderId="0" xfId="0" applyNumberFormat="1" applyBorder="1" applyAlignment="1">
      <alignment horizontal="center"/>
    </xf>
    <xf numFmtId="1" fontId="1" fillId="0" borderId="8" xfId="0" applyNumberFormat="1" applyFont="1" applyBorder="1" applyAlignment="1">
      <alignment horizontal="center"/>
    </xf>
    <xf numFmtId="0" fontId="0" fillId="3" borderId="12" xfId="0" applyFill="1" applyBorder="1" applyAlignment="1">
      <alignment horizontal="center" vertical="center" wrapText="1"/>
    </xf>
    <xf numFmtId="0" fontId="0" fillId="3" borderId="8" xfId="0" applyFill="1" applyBorder="1" applyAlignment="1">
      <alignment horizontal="center" vertical="center" wrapText="1"/>
    </xf>
    <xf numFmtId="0" fontId="5" fillId="3" borderId="0" xfId="0" applyFont="1" applyFill="1"/>
    <xf numFmtId="0" fontId="0" fillId="3" borderId="8" xfId="0" applyFill="1" applyBorder="1" applyAlignment="1">
      <alignment horizontal="left" vertical="center" wrapText="1"/>
    </xf>
    <xf numFmtId="0" fontId="6" fillId="3" borderId="8" xfId="0" applyFont="1" applyFill="1" applyBorder="1" applyAlignment="1">
      <alignment horizontal="left" vertical="center"/>
    </xf>
    <xf numFmtId="49" fontId="6" fillId="3" borderId="8" xfId="0" applyNumberFormat="1" applyFont="1" applyFill="1" applyBorder="1" applyAlignment="1">
      <alignment horizontal="left" vertical="center"/>
    </xf>
    <xf numFmtId="164" fontId="0" fillId="3" borderId="12" xfId="0" applyNumberFormat="1" applyFill="1" applyBorder="1" applyAlignment="1">
      <alignment horizontal="left" vertical="center" wrapText="1"/>
    </xf>
    <xf numFmtId="164" fontId="0" fillId="3" borderId="12" xfId="0" applyNumberFormat="1" applyFill="1" applyBorder="1" applyAlignment="1">
      <alignment horizontal="left" vertical="center"/>
    </xf>
    <xf numFmtId="0" fontId="0" fillId="3" borderId="12" xfId="0" applyFill="1" applyBorder="1" applyAlignment="1">
      <alignment horizontal="left" vertical="center" wrapText="1"/>
    </xf>
    <xf numFmtId="49" fontId="0" fillId="3" borderId="8" xfId="0" applyNumberFormat="1" applyFont="1" applyFill="1" applyBorder="1" applyAlignment="1">
      <alignment horizontal="left" vertical="center" wrapText="1"/>
    </xf>
    <xf numFmtId="164" fontId="0" fillId="3" borderId="8" xfId="0" applyNumberFormat="1" applyFill="1" applyBorder="1" applyAlignment="1">
      <alignment horizontal="left" vertical="center" wrapText="1"/>
    </xf>
    <xf numFmtId="49" fontId="1" fillId="3" borderId="8" xfId="0" applyNumberFormat="1"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12" xfId="0" applyFont="1" applyFill="1" applyBorder="1" applyAlignment="1">
      <alignment horizontal="left" vertical="center" wrapText="1"/>
    </xf>
    <xf numFmtId="49" fontId="0" fillId="3" borderId="8" xfId="0" applyNumberFormat="1" applyFont="1" applyFill="1" applyBorder="1" applyAlignment="1">
      <alignment horizontal="left" vertical="center"/>
    </xf>
    <xf numFmtId="0" fontId="0" fillId="3" borderId="8" xfId="0" applyFill="1" applyBorder="1" applyAlignment="1">
      <alignment horizontal="left" vertical="center"/>
    </xf>
    <xf numFmtId="49" fontId="0" fillId="3" borderId="9" xfId="0" applyNumberFormat="1" applyFont="1" applyFill="1" applyBorder="1" applyAlignment="1">
      <alignment horizontal="left" vertical="center"/>
    </xf>
    <xf numFmtId="0" fontId="0" fillId="3" borderId="9" xfId="0" applyFill="1" applyBorder="1" applyAlignment="1">
      <alignment horizontal="left" vertical="center"/>
    </xf>
    <xf numFmtId="164" fontId="0" fillId="3" borderId="5" xfId="0" applyNumberFormat="1" applyFill="1" applyBorder="1" applyAlignment="1">
      <alignment horizontal="left" vertical="center"/>
    </xf>
    <xf numFmtId="0" fontId="1" fillId="3" borderId="3" xfId="0" applyFont="1" applyFill="1" applyBorder="1" applyAlignment="1">
      <alignment horizontal="left" vertical="center" wrapText="1"/>
    </xf>
    <xf numFmtId="0" fontId="1" fillId="3" borderId="15" xfId="0" applyFont="1" applyFill="1" applyBorder="1" applyAlignment="1">
      <alignment horizontal="left" vertical="center" wrapText="1"/>
    </xf>
    <xf numFmtId="1" fontId="8" fillId="2" borderId="6"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1" fontId="0" fillId="2" borderId="3" xfId="0" applyNumberFormat="1" applyFont="1" applyFill="1" applyBorder="1" applyAlignment="1">
      <alignment horizontal="center" vertical="center" wrapText="1"/>
    </xf>
    <xf numFmtId="1" fontId="0" fillId="0" borderId="3" xfId="0" applyNumberFormat="1" applyFont="1" applyBorder="1" applyAlignment="1">
      <alignment horizontal="center"/>
    </xf>
    <xf numFmtId="1" fontId="11" fillId="2" borderId="3" xfId="0" applyNumberFormat="1" applyFont="1" applyFill="1" applyBorder="1" applyAlignment="1">
      <alignment horizontal="center" vertical="center" wrapText="1"/>
    </xf>
    <xf numFmtId="1" fontId="11" fillId="0" borderId="3" xfId="0" applyNumberFormat="1" applyFont="1" applyBorder="1" applyAlignment="1">
      <alignment horizontal="center"/>
    </xf>
    <xf numFmtId="1" fontId="12" fillId="0" borderId="3" xfId="0" applyNumberFormat="1" applyFont="1" applyBorder="1" applyAlignment="1">
      <alignment horizontal="center" vertical="center" wrapText="1"/>
    </xf>
    <xf numFmtId="1" fontId="3" fillId="0" borderId="9" xfId="0" applyNumberFormat="1" applyFont="1" applyFill="1" applyBorder="1" applyAlignment="1">
      <alignment horizontal="center" vertical="center" wrapText="1"/>
    </xf>
    <xf numFmtId="1" fontId="1" fillId="3" borderId="9"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xf>
    <xf numFmtId="1" fontId="3" fillId="2" borderId="6"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xf>
    <xf numFmtId="0" fontId="1" fillId="2" borderId="11" xfId="0" applyFont="1" applyFill="1" applyBorder="1"/>
    <xf numFmtId="0" fontId="0" fillId="2" borderId="6" xfId="0" applyFill="1" applyBorder="1" applyAlignment="1">
      <alignment horizontal="center"/>
    </xf>
    <xf numFmtId="0" fontId="0" fillId="2" borderId="7" xfId="0" applyFill="1" applyBorder="1" applyAlignment="1">
      <alignment horizontal="center"/>
    </xf>
    <xf numFmtId="1" fontId="0" fillId="2" borderId="11" xfId="0" applyNumberFormat="1" applyFill="1" applyBorder="1" applyAlignment="1">
      <alignment horizontal="center"/>
    </xf>
    <xf numFmtId="1" fontId="0" fillId="2" borderId="8" xfId="0" applyNumberFormat="1" applyFill="1" applyBorder="1" applyAlignment="1">
      <alignment horizontal="center"/>
    </xf>
    <xf numFmtId="1" fontId="0" fillId="2" borderId="0" xfId="0" applyNumberFormat="1" applyFill="1" applyBorder="1" applyAlignment="1">
      <alignment horizontal="center"/>
    </xf>
    <xf numFmtId="1" fontId="1" fillId="2" borderId="8" xfId="0" applyNumberFormat="1" applyFont="1" applyFill="1" applyBorder="1" applyAlignment="1">
      <alignment horizontal="center"/>
    </xf>
    <xf numFmtId="0" fontId="1" fillId="2" borderId="11" xfId="0" applyFont="1" applyFill="1" applyBorder="1" applyAlignment="1">
      <alignment wrapText="1"/>
    </xf>
    <xf numFmtId="0" fontId="1" fillId="2" borderId="0" xfId="0" applyFont="1" applyFill="1" applyAlignment="1">
      <alignment wrapText="1"/>
    </xf>
    <xf numFmtId="0" fontId="1" fillId="2" borderId="13" xfId="0" applyFont="1" applyFill="1" applyBorder="1"/>
    <xf numFmtId="1" fontId="1" fillId="2" borderId="13" xfId="0" applyNumberFormat="1" applyFont="1" applyFill="1" applyBorder="1" applyAlignment="1">
      <alignment horizontal="center"/>
    </xf>
    <xf numFmtId="1" fontId="1" fillId="2" borderId="3" xfId="0" applyNumberFormat="1" applyFont="1" applyFill="1" applyBorder="1" applyAlignment="1">
      <alignment horizontal="center"/>
    </xf>
    <xf numFmtId="1" fontId="1" fillId="2" borderId="14" xfId="0" applyNumberFormat="1" applyFont="1" applyFill="1" applyBorder="1" applyAlignment="1">
      <alignment horizontal="center"/>
    </xf>
    <xf numFmtId="0" fontId="0" fillId="2" borderId="12" xfId="0" applyFill="1" applyBorder="1" applyAlignment="1">
      <alignment horizontal="center"/>
    </xf>
    <xf numFmtId="1" fontId="0" fillId="2" borderId="12" xfId="0" applyNumberFormat="1" applyFill="1" applyBorder="1" applyAlignment="1">
      <alignment horizontal="center"/>
    </xf>
    <xf numFmtId="1" fontId="0" fillId="2" borderId="4" xfId="0" applyNumberFormat="1" applyFill="1" applyBorder="1" applyAlignment="1">
      <alignment horizontal="center"/>
    </xf>
    <xf numFmtId="1" fontId="0" fillId="2" borderId="9" xfId="0" applyNumberFormat="1" applyFill="1" applyBorder="1" applyAlignment="1">
      <alignment horizontal="center"/>
    </xf>
    <xf numFmtId="1" fontId="0" fillId="2" borderId="5" xfId="0" applyNumberFormat="1" applyFill="1" applyBorder="1" applyAlignment="1">
      <alignment horizontal="center"/>
    </xf>
    <xf numFmtId="1" fontId="1" fillId="2" borderId="15" xfId="0" applyNumberFormat="1" applyFont="1" applyFill="1" applyBorder="1" applyAlignment="1">
      <alignment horizontal="center"/>
    </xf>
    <xf numFmtId="0" fontId="0" fillId="2" borderId="11" xfId="0"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164" fontId="0" fillId="0" borderId="0" xfId="0" applyNumberFormat="1"/>
    <xf numFmtId="1" fontId="8" fillId="0" borderId="8" xfId="0" applyNumberFormat="1" applyFont="1" applyBorder="1" applyAlignment="1">
      <alignment horizontal="center" vertical="center" wrapText="1"/>
    </xf>
    <xf numFmtId="1" fontId="8" fillId="0" borderId="11" xfId="0" applyNumberFormat="1" applyFont="1" applyBorder="1" applyAlignment="1">
      <alignment horizontal="center" vertical="center" wrapText="1"/>
    </xf>
    <xf numFmtId="1" fontId="7" fillId="3" borderId="8"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8" fillId="2" borderId="11" xfId="0" applyNumberFormat="1" applyFont="1" applyFill="1" applyBorder="1" applyAlignment="1">
      <alignment horizontal="center" vertical="center" wrapText="1"/>
    </xf>
    <xf numFmtId="1" fontId="7" fillId="2" borderId="8" xfId="0" applyNumberFormat="1" applyFont="1" applyFill="1" applyBorder="1" applyAlignment="1">
      <alignment horizontal="center" vertical="center" wrapText="1"/>
    </xf>
    <xf numFmtId="16" fontId="0" fillId="0" borderId="0" xfId="0" applyNumberFormat="1"/>
    <xf numFmtId="2" fontId="0" fillId="0" borderId="0" xfId="0" applyNumberFormat="1"/>
    <xf numFmtId="0" fontId="0" fillId="3" borderId="11" xfId="0" applyFill="1" applyBorder="1" applyAlignment="1">
      <alignment horizontal="left" vertical="center" wrapText="1"/>
    </xf>
    <xf numFmtId="0" fontId="0" fillId="3" borderId="0" xfId="0" applyFill="1" applyBorder="1" applyAlignment="1">
      <alignment horizontal="left" vertical="center" wrapText="1"/>
    </xf>
    <xf numFmtId="0" fontId="1" fillId="0" borderId="3" xfId="0" applyFont="1" applyBorder="1" applyAlignment="1">
      <alignment wrapText="1"/>
    </xf>
    <xf numFmtId="0" fontId="14" fillId="0" borderId="3" xfId="0" applyFont="1" applyBorder="1"/>
    <xf numFmtId="0" fontId="1" fillId="0" borderId="3" xfId="0" applyFont="1" applyBorder="1"/>
    <xf numFmtId="9" fontId="2" fillId="0" borderId="3" xfId="1" applyFont="1" applyFill="1" applyBorder="1" applyAlignment="1">
      <alignment horizontal="right" vertical="top" wrapText="1"/>
    </xf>
    <xf numFmtId="9" fontId="1" fillId="0" borderId="3" xfId="1" applyFont="1" applyBorder="1" applyAlignment="1">
      <alignment horizontal="right"/>
    </xf>
    <xf numFmtId="0" fontId="15" fillId="0" borderId="0" xfId="0" applyFont="1"/>
    <xf numFmtId="0" fontId="0" fillId="0" borderId="0" xfId="0" applyAlignment="1">
      <alignment vertical="top" wrapText="1"/>
    </xf>
    <xf numFmtId="9" fontId="16" fillId="0" borderId="3" xfId="1" applyFont="1" applyBorder="1" applyAlignment="1">
      <alignment horizontal="right" vertical="top" wrapText="1"/>
    </xf>
    <xf numFmtId="0" fontId="0" fillId="0" borderId="0" xfId="0" applyFill="1"/>
    <xf numFmtId="0" fontId="0" fillId="0" borderId="0" xfId="0" applyAlignment="1">
      <alignment wrapText="1"/>
    </xf>
    <xf numFmtId="0" fontId="18" fillId="0" borderId="0" xfId="0" applyFont="1"/>
    <xf numFmtId="1" fontId="0" fillId="0" borderId="3" xfId="0" applyNumberFormat="1" applyBorder="1"/>
    <xf numFmtId="0" fontId="0" fillId="0" borderId="0" xfId="0" applyNumberFormat="1"/>
    <xf numFmtId="16" fontId="0" fillId="3" borderId="0" xfId="0" applyNumberFormat="1" applyFill="1"/>
    <xf numFmtId="0" fontId="19" fillId="3" borderId="0" xfId="0" applyFont="1" applyFill="1"/>
    <xf numFmtId="0" fontId="0" fillId="0" borderId="3" xfId="0" applyBorder="1"/>
    <xf numFmtId="0" fontId="0" fillId="0" borderId="3" xfId="0" applyNumberFormat="1" applyBorder="1"/>
    <xf numFmtId="0" fontId="0" fillId="0" borderId="3" xfId="0" applyBorder="1" applyAlignment="1">
      <alignment wrapText="1"/>
    </xf>
    <xf numFmtId="0" fontId="10" fillId="2" borderId="3" xfId="0" applyFont="1" applyFill="1" applyBorder="1" applyAlignment="1">
      <alignment horizontal="center" vertical="center"/>
    </xf>
    <xf numFmtId="0" fontId="9" fillId="2" borderId="9" xfId="0"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1" fontId="1" fillId="3" borderId="8" xfId="0" applyNumberFormat="1" applyFont="1" applyFill="1" applyBorder="1" applyAlignment="1">
      <alignment horizontal="center" vertical="center" wrapText="1"/>
    </xf>
    <xf numFmtId="1" fontId="1" fillId="2" borderId="6" xfId="0" applyNumberFormat="1" applyFont="1" applyFill="1" applyBorder="1" applyAlignment="1">
      <alignment horizontal="center" vertical="center"/>
    </xf>
    <xf numFmtId="1" fontId="1" fillId="0" borderId="9" xfId="0" applyNumberFormat="1" applyFont="1" applyFill="1" applyBorder="1" applyAlignment="1">
      <alignment horizontal="center" vertical="center"/>
    </xf>
    <xf numFmtId="1" fontId="0" fillId="0" borderId="11" xfId="0" applyNumberFormat="1" applyFill="1" applyBorder="1" applyAlignment="1">
      <alignment horizontal="center"/>
    </xf>
    <xf numFmtId="1" fontId="0" fillId="0" borderId="8" xfId="0" applyNumberFormat="1" applyFill="1" applyBorder="1" applyAlignment="1">
      <alignment horizontal="center"/>
    </xf>
    <xf numFmtId="1" fontId="0" fillId="0" borderId="0" xfId="0" applyNumberFormat="1" applyFill="1" applyBorder="1" applyAlignment="1">
      <alignment horizontal="center"/>
    </xf>
    <xf numFmtId="1" fontId="0" fillId="0" borderId="12" xfId="0" applyNumberFormat="1" applyFill="1" applyBorder="1" applyAlignment="1">
      <alignment horizontal="center"/>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1" fontId="7" fillId="2" borderId="6" xfId="0" applyNumberFormat="1" applyFont="1" applyFill="1" applyBorder="1" applyAlignment="1">
      <alignment horizontal="center" vertical="center" wrapText="1"/>
    </xf>
    <xf numFmtId="1" fontId="7" fillId="2" borderId="9" xfId="0"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0" fillId="2" borderId="3" xfId="0" applyFont="1" applyFill="1" applyBorder="1" applyAlignment="1">
      <alignment horizontal="center" vertical="center"/>
    </xf>
    <xf numFmtId="0" fontId="9" fillId="2" borderId="3" xfId="0" applyFont="1" applyFill="1" applyBorder="1" applyAlignment="1">
      <alignment horizontal="center" vertical="center" wrapText="1"/>
    </xf>
    <xf numFmtId="0" fontId="0" fillId="3" borderId="0" xfId="0" applyFill="1" applyAlignment="1">
      <alignment horizontal="left" vertical="center" wrapText="1"/>
    </xf>
    <xf numFmtId="0" fontId="1" fillId="2" borderId="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4" fillId="3" borderId="0" xfId="0" applyFont="1" applyFill="1" applyAlignment="1">
      <alignment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3" borderId="0" xfId="0" applyFont="1" applyFill="1" applyAlignment="1">
      <alignment horizontal="left" vertical="center" wrapText="1"/>
    </xf>
    <xf numFmtId="1" fontId="1" fillId="2" borderId="3" xfId="0" applyNumberFormat="1" applyFont="1" applyFill="1" applyBorder="1" applyAlignment="1">
      <alignment horizontal="center" vertical="center" wrapText="1"/>
    </xf>
    <xf numFmtId="1" fontId="1" fillId="2" borderId="13" xfId="0" applyNumberFormat="1" applyFont="1" applyFill="1" applyBorder="1" applyAlignment="1">
      <alignment horizontal="center" vertical="center" wrapText="1"/>
    </xf>
    <xf numFmtId="0" fontId="4" fillId="3" borderId="0" xfId="0" applyFont="1" applyFill="1" applyAlignment="1">
      <alignment horizontal="left" wrapText="1"/>
    </xf>
    <xf numFmtId="0" fontId="5" fillId="0" borderId="0" xfId="0" applyFont="1" applyAlignment="1">
      <alignment horizontal="left" vertical="top" wrapText="1"/>
    </xf>
    <xf numFmtId="0" fontId="5" fillId="0" borderId="0" xfId="0" applyFont="1" applyAlignment="1">
      <alignment horizontal="left" wrapText="1"/>
    </xf>
    <xf numFmtId="0" fontId="1" fillId="0" borderId="10" xfId="0" applyFont="1" applyBorder="1" applyAlignment="1">
      <alignment horizontal="left" wrapText="1"/>
    </xf>
    <xf numFmtId="0" fontId="5" fillId="3" borderId="0" xfId="0" applyFont="1" applyFill="1" applyAlignment="1">
      <alignment horizontal="left" wrapText="1"/>
    </xf>
    <xf numFmtId="0" fontId="5" fillId="3" borderId="0" xfId="0" applyFont="1" applyFill="1" applyAlignment="1">
      <alignment horizontal="left" vertical="top" wrapText="1"/>
    </xf>
    <xf numFmtId="0" fontId="5" fillId="3" borderId="0" xfId="0" applyFont="1" applyFill="1" applyBorder="1" applyAlignment="1">
      <alignment horizontal="left" wrapText="1"/>
    </xf>
    <xf numFmtId="0" fontId="5" fillId="3" borderId="0" xfId="0" applyFont="1" applyFill="1" applyAlignment="1">
      <alignment horizontal="left" vertical="center" wrapText="1"/>
    </xf>
    <xf numFmtId="0" fontId="1" fillId="3" borderId="11" xfId="0" applyFont="1" applyFill="1" applyBorder="1" applyAlignment="1">
      <alignment horizontal="left" vertical="center" wrapText="1"/>
    </xf>
    <xf numFmtId="0" fontId="1" fillId="3" borderId="0"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0" xfId="0" applyFill="1" applyBorder="1" applyAlignment="1">
      <alignment horizontal="left" vertical="center" wrapText="1"/>
    </xf>
    <xf numFmtId="11" fontId="1" fillId="3" borderId="11" xfId="0" applyNumberFormat="1" applyFont="1" applyFill="1" applyBorder="1" applyAlignment="1">
      <alignment horizontal="left" vertical="center" wrapText="1"/>
    </xf>
    <xf numFmtId="11" fontId="1" fillId="3" borderId="0" xfId="0" applyNumberFormat="1"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10" xfId="0" applyFill="1" applyBorder="1" applyAlignment="1">
      <alignment horizontal="left"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20" fillId="0" borderId="0" xfId="0" applyFont="1" applyAlignment="1">
      <alignment horizontal="left" vertical="center" wrapText="1"/>
    </xf>
    <xf numFmtId="0" fontId="15" fillId="0" borderId="0" xfId="0" applyFont="1" applyAlignment="1">
      <alignment horizontal="left" vertical="center" wrapText="1"/>
    </xf>
    <xf numFmtId="0" fontId="17" fillId="0" borderId="0" xfId="0" applyFont="1" applyAlignment="1">
      <alignment horizontal="left" wrapText="1"/>
    </xf>
    <xf numFmtId="0" fontId="15" fillId="0" borderId="0" xfId="0" applyFont="1" applyAlignment="1">
      <alignment horizontal="left" vertical="center"/>
    </xf>
    <xf numFmtId="0" fontId="15" fillId="0" borderId="0" xfId="0" applyFont="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F3FE8A"/>
      <color rgb="FF59F99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[1]PCS!$C$4</c:f>
              <c:strCache>
                <c:ptCount val="1"/>
                <c:pt idx="0">
                  <c:v>Sortis sans diplôme </c:v>
                </c:pt>
              </c:strCache>
            </c:strRef>
          </c:tx>
          <c:spPr>
            <a:solidFill>
              <a:schemeClr val="accent1">
                <a:lumMod val="75000"/>
              </a:schemeClr>
            </a:solidFill>
          </c:spPr>
          <c:invertIfNegative val="0"/>
          <c:cat>
            <c:strRef>
              <c:f>[1]PCS!$B$5:$B$10</c:f>
              <c:strCache>
                <c:ptCount val="6"/>
                <c:pt idx="0">
                  <c:v>Ouvriers</c:v>
                </c:pt>
                <c:pt idx="1">
                  <c:v>Employés</c:v>
                </c:pt>
                <c:pt idx="2">
                  <c:v>Artisans/Commerçants</c:v>
                </c:pt>
                <c:pt idx="3">
                  <c:v>P I</c:v>
                </c:pt>
                <c:pt idx="4">
                  <c:v>Agriculteurs</c:v>
                </c:pt>
                <c:pt idx="5">
                  <c:v>Cadres</c:v>
                </c:pt>
              </c:strCache>
            </c:strRef>
          </c:cat>
          <c:val>
            <c:numRef>
              <c:f>[1]PCS!$C$5:$C$10</c:f>
              <c:numCache>
                <c:formatCode>General</c:formatCode>
                <c:ptCount val="6"/>
                <c:pt idx="0">
                  <c:v>36.71</c:v>
                </c:pt>
                <c:pt idx="1">
                  <c:v>26</c:v>
                </c:pt>
                <c:pt idx="2">
                  <c:v>25.66</c:v>
                </c:pt>
                <c:pt idx="3">
                  <c:v>21.51</c:v>
                </c:pt>
                <c:pt idx="4">
                  <c:v>15.6</c:v>
                </c:pt>
                <c:pt idx="5">
                  <c:v>14.38</c:v>
                </c:pt>
              </c:numCache>
            </c:numRef>
          </c:val>
        </c:ser>
        <c:ser>
          <c:idx val="1"/>
          <c:order val="1"/>
          <c:tx>
            <c:strRef>
              <c:f>[1]PCS!$D$4</c:f>
              <c:strCache>
                <c:ptCount val="1"/>
                <c:pt idx="0">
                  <c:v>Diplôme bac +2</c:v>
                </c:pt>
              </c:strCache>
            </c:strRef>
          </c:tx>
          <c:spPr>
            <a:solidFill>
              <a:schemeClr val="accent3">
                <a:lumMod val="40000"/>
                <a:lumOff val="60000"/>
              </a:schemeClr>
            </a:solidFill>
          </c:spPr>
          <c:invertIfNegative val="0"/>
          <c:cat>
            <c:strRef>
              <c:f>[1]PCS!$B$5:$B$10</c:f>
              <c:strCache>
                <c:ptCount val="6"/>
                <c:pt idx="0">
                  <c:v>Ouvriers</c:v>
                </c:pt>
                <c:pt idx="1">
                  <c:v>Employés</c:v>
                </c:pt>
                <c:pt idx="2">
                  <c:v>Artisans/Commerçants</c:v>
                </c:pt>
                <c:pt idx="3">
                  <c:v>P I</c:v>
                </c:pt>
                <c:pt idx="4">
                  <c:v>Agriculteurs</c:v>
                </c:pt>
                <c:pt idx="5">
                  <c:v>Cadres</c:v>
                </c:pt>
              </c:strCache>
            </c:strRef>
          </c:cat>
          <c:val>
            <c:numRef>
              <c:f>[1]PCS!$D$5:$D$10</c:f>
              <c:numCache>
                <c:formatCode>General</c:formatCode>
                <c:ptCount val="6"/>
                <c:pt idx="0">
                  <c:v>28.76</c:v>
                </c:pt>
                <c:pt idx="1">
                  <c:v>23.4</c:v>
                </c:pt>
                <c:pt idx="2">
                  <c:v>17.43</c:v>
                </c:pt>
                <c:pt idx="3">
                  <c:v>17.190000000000001</c:v>
                </c:pt>
                <c:pt idx="4">
                  <c:v>18.579999999999998</c:v>
                </c:pt>
                <c:pt idx="5">
                  <c:v>9.9</c:v>
                </c:pt>
              </c:numCache>
            </c:numRef>
          </c:val>
        </c:ser>
        <c:ser>
          <c:idx val="2"/>
          <c:order val="2"/>
          <c:tx>
            <c:strRef>
              <c:f>[1]PCS!$E$4</c:f>
              <c:strCache>
                <c:ptCount val="1"/>
                <c:pt idx="0">
                  <c:v>Diplôme bac +3/4</c:v>
                </c:pt>
              </c:strCache>
            </c:strRef>
          </c:tx>
          <c:spPr>
            <a:solidFill>
              <a:schemeClr val="accent3">
                <a:lumMod val="75000"/>
              </a:schemeClr>
            </a:solidFill>
          </c:spPr>
          <c:invertIfNegative val="0"/>
          <c:cat>
            <c:strRef>
              <c:f>[1]PCS!$B$5:$B$10</c:f>
              <c:strCache>
                <c:ptCount val="6"/>
                <c:pt idx="0">
                  <c:v>Ouvriers</c:v>
                </c:pt>
                <c:pt idx="1">
                  <c:v>Employés</c:v>
                </c:pt>
                <c:pt idx="2">
                  <c:v>Artisans/Commerçants</c:v>
                </c:pt>
                <c:pt idx="3">
                  <c:v>P I</c:v>
                </c:pt>
                <c:pt idx="4">
                  <c:v>Agriculteurs</c:v>
                </c:pt>
                <c:pt idx="5">
                  <c:v>Cadres</c:v>
                </c:pt>
              </c:strCache>
            </c:strRef>
          </c:cat>
          <c:val>
            <c:numRef>
              <c:f>[1]PCS!$E$5:$E$10</c:f>
              <c:numCache>
                <c:formatCode>General</c:formatCode>
                <c:ptCount val="6"/>
                <c:pt idx="0">
                  <c:v>21.1</c:v>
                </c:pt>
                <c:pt idx="1">
                  <c:v>26.88</c:v>
                </c:pt>
                <c:pt idx="2">
                  <c:v>27.7</c:v>
                </c:pt>
                <c:pt idx="3">
                  <c:v>28.7</c:v>
                </c:pt>
                <c:pt idx="4">
                  <c:v>26.38</c:v>
                </c:pt>
                <c:pt idx="5">
                  <c:v>20.63</c:v>
                </c:pt>
              </c:numCache>
            </c:numRef>
          </c:val>
        </c:ser>
        <c:ser>
          <c:idx val="3"/>
          <c:order val="3"/>
          <c:tx>
            <c:strRef>
              <c:f>[1]PCS!$F$4</c:f>
              <c:strCache>
                <c:ptCount val="1"/>
                <c:pt idx="0">
                  <c:v>Diplôme bac +5</c:v>
                </c:pt>
              </c:strCache>
            </c:strRef>
          </c:tx>
          <c:spPr>
            <a:solidFill>
              <a:schemeClr val="accent3">
                <a:lumMod val="50000"/>
              </a:schemeClr>
            </a:solidFill>
          </c:spPr>
          <c:invertIfNegative val="0"/>
          <c:cat>
            <c:strRef>
              <c:f>[1]PCS!$B$5:$B$10</c:f>
              <c:strCache>
                <c:ptCount val="6"/>
                <c:pt idx="0">
                  <c:v>Ouvriers</c:v>
                </c:pt>
                <c:pt idx="1">
                  <c:v>Employés</c:v>
                </c:pt>
                <c:pt idx="2">
                  <c:v>Artisans/Commerçants</c:v>
                </c:pt>
                <c:pt idx="3">
                  <c:v>P I</c:v>
                </c:pt>
                <c:pt idx="4">
                  <c:v>Agriculteurs</c:v>
                </c:pt>
                <c:pt idx="5">
                  <c:v>Cadres</c:v>
                </c:pt>
              </c:strCache>
            </c:strRef>
          </c:cat>
          <c:val>
            <c:numRef>
              <c:f>[1]PCS!$F$5:$F$10</c:f>
              <c:numCache>
                <c:formatCode>General</c:formatCode>
                <c:ptCount val="6"/>
                <c:pt idx="0">
                  <c:v>13.15</c:v>
                </c:pt>
                <c:pt idx="1">
                  <c:v>22.36</c:v>
                </c:pt>
                <c:pt idx="2">
                  <c:v>28.36</c:v>
                </c:pt>
                <c:pt idx="3">
                  <c:v>30.99</c:v>
                </c:pt>
                <c:pt idx="4">
                  <c:v>38.299999999999997</c:v>
                </c:pt>
                <c:pt idx="5">
                  <c:v>49.1</c:v>
                </c:pt>
              </c:numCache>
            </c:numRef>
          </c:val>
        </c:ser>
        <c:ser>
          <c:idx val="4"/>
          <c:order val="4"/>
          <c:tx>
            <c:strRef>
              <c:f>[1]PCS!$G$4</c:f>
              <c:strCache>
                <c:ptCount val="1"/>
                <c:pt idx="0">
                  <c:v>Diplôme bac +6 ou médecine</c:v>
                </c:pt>
              </c:strCache>
            </c:strRef>
          </c:tx>
          <c:spPr>
            <a:solidFill>
              <a:schemeClr val="accent6">
                <a:lumMod val="60000"/>
                <a:lumOff val="40000"/>
              </a:schemeClr>
            </a:solidFill>
          </c:spPr>
          <c:invertIfNegative val="0"/>
          <c:cat>
            <c:strRef>
              <c:f>[1]PCS!$B$5:$B$10</c:f>
              <c:strCache>
                <c:ptCount val="6"/>
                <c:pt idx="0">
                  <c:v>Ouvriers</c:v>
                </c:pt>
                <c:pt idx="1">
                  <c:v>Employés</c:v>
                </c:pt>
                <c:pt idx="2">
                  <c:v>Artisans/Commerçants</c:v>
                </c:pt>
                <c:pt idx="3">
                  <c:v>P I</c:v>
                </c:pt>
                <c:pt idx="4">
                  <c:v>Agriculteurs</c:v>
                </c:pt>
                <c:pt idx="5">
                  <c:v>Cadres</c:v>
                </c:pt>
              </c:strCache>
            </c:strRef>
          </c:cat>
          <c:val>
            <c:numRef>
              <c:f>[1]PCS!$G$5:$G$10</c:f>
              <c:numCache>
                <c:formatCode>General</c:formatCode>
                <c:ptCount val="6"/>
                <c:pt idx="0">
                  <c:v>0.28000000000000003</c:v>
                </c:pt>
                <c:pt idx="1">
                  <c:v>1.35</c:v>
                </c:pt>
                <c:pt idx="2">
                  <c:v>0.85</c:v>
                </c:pt>
                <c:pt idx="3">
                  <c:v>1.6</c:v>
                </c:pt>
                <c:pt idx="4">
                  <c:v>1.1299999999999999</c:v>
                </c:pt>
                <c:pt idx="5">
                  <c:v>5.99</c:v>
                </c:pt>
              </c:numCache>
            </c:numRef>
          </c:val>
        </c:ser>
        <c:dLbls>
          <c:showLegendKey val="0"/>
          <c:showVal val="0"/>
          <c:showCatName val="0"/>
          <c:showSerName val="0"/>
          <c:showPercent val="0"/>
          <c:showBubbleSize val="0"/>
        </c:dLbls>
        <c:gapWidth val="150"/>
        <c:overlap val="100"/>
        <c:axId val="165647872"/>
        <c:axId val="165649408"/>
      </c:barChart>
      <c:catAx>
        <c:axId val="165647872"/>
        <c:scaling>
          <c:orientation val="minMax"/>
        </c:scaling>
        <c:delete val="0"/>
        <c:axPos val="l"/>
        <c:majorTickMark val="out"/>
        <c:minorTickMark val="none"/>
        <c:tickLblPos val="nextTo"/>
        <c:crossAx val="165649408"/>
        <c:crosses val="autoZero"/>
        <c:auto val="1"/>
        <c:lblAlgn val="ctr"/>
        <c:lblOffset val="100"/>
        <c:noMultiLvlLbl val="0"/>
      </c:catAx>
      <c:valAx>
        <c:axId val="165649408"/>
        <c:scaling>
          <c:orientation val="minMax"/>
        </c:scaling>
        <c:delete val="0"/>
        <c:axPos val="b"/>
        <c:majorGridlines/>
        <c:numFmt formatCode="0%" sourceLinked="1"/>
        <c:majorTickMark val="out"/>
        <c:minorTickMark val="none"/>
        <c:tickLblPos val="nextTo"/>
        <c:crossAx val="1656478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Classe 1</a:t>
            </a:r>
          </a:p>
        </c:rich>
      </c:tx>
      <c:layout>
        <c:manualLayout>
          <c:xMode val="edge"/>
          <c:yMode val="edge"/>
          <c:x val="0.43916661417322833"/>
          <c:y val="8.948545861297539E-3"/>
        </c:manualLayout>
      </c:layout>
      <c:overlay val="0"/>
    </c:title>
    <c:autoTitleDeleted val="0"/>
    <c:plotArea>
      <c:layout>
        <c:manualLayout>
          <c:layoutTarget val="inner"/>
          <c:xMode val="edge"/>
          <c:yMode val="edge"/>
          <c:x val="0.10593285214348207"/>
          <c:y val="0.10956613644770916"/>
          <c:w val="0.80828955380577439"/>
          <c:h val="0.66116789092638584"/>
        </c:manualLayout>
      </c:layout>
      <c:barChart>
        <c:barDir val="col"/>
        <c:grouping val="percentStacked"/>
        <c:varyColors val="0"/>
        <c:ser>
          <c:idx val="2"/>
          <c:order val="0"/>
          <c:tx>
            <c:strRef>
              <c:f>[2]STS!$A$3</c:f>
              <c:strCache>
                <c:ptCount val="1"/>
                <c:pt idx="0">
                  <c:v>Sortie diplômé</c:v>
                </c:pt>
              </c:strCache>
            </c:strRef>
          </c:tx>
          <c:spPr>
            <a:solidFill>
              <a:schemeClr val="accent3"/>
            </a:solidFill>
            <a:ln>
              <a:solidFill>
                <a:schemeClr val="bg1"/>
              </a:solidFill>
            </a:ln>
          </c:spPr>
          <c:invertIfNegative val="0"/>
          <c:cat>
            <c:multiLvlStrRef>
              <c:f>STS!#REF!</c:f>
            </c:multiLvlStrRef>
          </c:cat>
          <c:val>
            <c:numRef>
              <c:f>[2]STS!$B$3:$H$3</c:f>
              <c:numCache>
                <c:formatCode>General</c:formatCode>
                <c:ptCount val="7"/>
                <c:pt idx="0">
                  <c:v>0</c:v>
                </c:pt>
                <c:pt idx="1">
                  <c:v>0</c:v>
                </c:pt>
                <c:pt idx="2">
                  <c:v>5.6952765467680383E-2</c:v>
                </c:pt>
                <c:pt idx="3">
                  <c:v>5.9265031869212795E-2</c:v>
                </c:pt>
                <c:pt idx="4">
                  <c:v>0.32905931221992529</c:v>
                </c:pt>
                <c:pt idx="5">
                  <c:v>0.6523090686396309</c:v>
                </c:pt>
                <c:pt idx="6">
                  <c:v>0.89661182866119371</c:v>
                </c:pt>
              </c:numCache>
            </c:numRef>
          </c:val>
        </c:ser>
        <c:ser>
          <c:idx val="3"/>
          <c:order val="1"/>
          <c:tx>
            <c:strRef>
              <c:f>[2]STS!$A$4</c:f>
              <c:strCache>
                <c:ptCount val="1"/>
                <c:pt idx="0">
                  <c:v>formation bac+2</c:v>
                </c:pt>
              </c:strCache>
            </c:strRef>
          </c:tx>
          <c:spPr>
            <a:solidFill>
              <a:schemeClr val="accent6">
                <a:lumMod val="75000"/>
              </a:schemeClr>
            </a:solidFill>
          </c:spPr>
          <c:invertIfNegative val="0"/>
          <c:cat>
            <c:multiLvlStrRef>
              <c:f>STS!#REF!</c:f>
            </c:multiLvlStrRef>
          </c:cat>
          <c:val>
            <c:numRef>
              <c:f>[2]STS!$B$4:$H$4</c:f>
              <c:numCache>
                <c:formatCode>General</c:formatCode>
                <c:ptCount val="7"/>
                <c:pt idx="0">
                  <c:v>1</c:v>
                </c:pt>
                <c:pt idx="1">
                  <c:v>0.95841950846883761</c:v>
                </c:pt>
                <c:pt idx="2">
                  <c:v>0.2553178725388795</c:v>
                </c:pt>
                <c:pt idx="3">
                  <c:v>8.6958245767080389E-2</c:v>
                </c:pt>
                <c:pt idx="4">
                  <c:v>2.5122310791854809E-2</c:v>
                </c:pt>
                <c:pt idx="5">
                  <c:v>1.3594347778231226E-2</c:v>
                </c:pt>
                <c:pt idx="6">
                  <c:v>1.939525662683153E-3</c:v>
                </c:pt>
              </c:numCache>
            </c:numRef>
          </c:val>
        </c:ser>
        <c:ser>
          <c:idx val="4"/>
          <c:order val="2"/>
          <c:tx>
            <c:strRef>
              <c:f>[2]STS!$A$5</c:f>
              <c:strCache>
                <c:ptCount val="1"/>
                <c:pt idx="0">
                  <c:v>formation bac+3/4</c:v>
                </c:pt>
              </c:strCache>
            </c:strRef>
          </c:tx>
          <c:spPr>
            <a:solidFill>
              <a:schemeClr val="accent6">
                <a:lumMod val="50000"/>
              </a:schemeClr>
            </a:solidFill>
          </c:spPr>
          <c:invertIfNegative val="0"/>
          <c:cat>
            <c:multiLvlStrRef>
              <c:f>STS!#REF!</c:f>
            </c:multiLvlStrRef>
          </c:cat>
          <c:val>
            <c:numRef>
              <c:f>[2]STS!$B$5:$H$5</c:f>
              <c:numCache>
                <c:formatCode>General</c:formatCode>
                <c:ptCount val="7"/>
                <c:pt idx="0">
                  <c:v>0</c:v>
                </c:pt>
                <c:pt idx="1">
                  <c:v>2.8282925702397974E-2</c:v>
                </c:pt>
                <c:pt idx="2">
                  <c:v>0.48104461029214818</c:v>
                </c:pt>
                <c:pt idx="3">
                  <c:v>0.51853505229671948</c:v>
                </c:pt>
                <c:pt idx="4">
                  <c:v>0.22314232680256563</c:v>
                </c:pt>
                <c:pt idx="5">
                  <c:v>6.8908053927397087E-2</c:v>
                </c:pt>
                <c:pt idx="6">
                  <c:v>2.8685118985107999E-3</c:v>
                </c:pt>
              </c:numCache>
            </c:numRef>
          </c:val>
        </c:ser>
        <c:ser>
          <c:idx val="5"/>
          <c:order val="3"/>
          <c:tx>
            <c:strRef>
              <c:f>[2]STS!$A$6</c:f>
              <c:strCache>
                <c:ptCount val="1"/>
                <c:pt idx="0">
                  <c:v>formation bac+5 ou plus </c:v>
                </c:pt>
              </c:strCache>
            </c:strRef>
          </c:tx>
          <c:spPr>
            <a:solidFill>
              <a:schemeClr val="accent6">
                <a:lumMod val="40000"/>
                <a:lumOff val="60000"/>
              </a:schemeClr>
            </a:solidFill>
          </c:spPr>
          <c:invertIfNegative val="0"/>
          <c:cat>
            <c:multiLvlStrRef>
              <c:f>STS!#REF!</c:f>
            </c:multiLvlStrRef>
          </c:cat>
          <c:val>
            <c:numRef>
              <c:f>[2]STS!$B$6:$H$6</c:f>
              <c:numCache>
                <c:formatCode>General</c:formatCode>
                <c:ptCount val="7"/>
                <c:pt idx="0">
                  <c:v>0</c:v>
                </c:pt>
                <c:pt idx="1">
                  <c:v>0</c:v>
                </c:pt>
                <c:pt idx="2">
                  <c:v>0.18250723149824979</c:v>
                </c:pt>
                <c:pt idx="3">
                  <c:v>0.29753168693854742</c:v>
                </c:pt>
                <c:pt idx="4">
                  <c:v>0.39793977698462557</c:v>
                </c:pt>
                <c:pt idx="5">
                  <c:v>0.26518852965474088</c:v>
                </c:pt>
                <c:pt idx="6">
                  <c:v>9.8580133777612267E-2</c:v>
                </c:pt>
              </c:numCache>
            </c:numRef>
          </c:val>
        </c:ser>
        <c:ser>
          <c:idx val="0"/>
          <c:order val="4"/>
          <c:tx>
            <c:strRef>
              <c:f>[2]STS!$A$7</c:f>
              <c:strCache>
                <c:ptCount val="1"/>
                <c:pt idx="0">
                  <c:v>Sortie non diplômé</c:v>
                </c:pt>
              </c:strCache>
            </c:strRef>
          </c:tx>
          <c:spPr>
            <a:solidFill>
              <a:schemeClr val="tx2">
                <a:lumMod val="60000"/>
                <a:lumOff val="40000"/>
              </a:schemeClr>
            </a:solidFill>
          </c:spPr>
          <c:invertIfNegative val="0"/>
          <c:cat>
            <c:multiLvlStrRef>
              <c:f>STS!#REF!</c:f>
            </c:multiLvlStrRef>
          </c:cat>
          <c:val>
            <c:numRef>
              <c:f>[2]STS!$B$7:$H$7</c:f>
              <c:numCache>
                <c:formatCode>General</c:formatCode>
                <c:ptCount val="7"/>
                <c:pt idx="0">
                  <c:v>0</c:v>
                </c:pt>
                <c:pt idx="1">
                  <c:v>1.3297565828764436E-2</c:v>
                </c:pt>
                <c:pt idx="2">
                  <c:v>2.4177520203042206E-2</c:v>
                </c:pt>
                <c:pt idx="3">
                  <c:v>3.7709983128440032E-2</c:v>
                </c:pt>
                <c:pt idx="4">
                  <c:v>2.473627320102869E-2</c:v>
                </c:pt>
                <c:pt idx="5">
                  <c:v>0</c:v>
                </c:pt>
                <c:pt idx="6">
                  <c:v>0</c:v>
                </c:pt>
              </c:numCache>
            </c:numRef>
          </c:val>
        </c:ser>
        <c:dLbls>
          <c:showLegendKey val="0"/>
          <c:showVal val="0"/>
          <c:showCatName val="0"/>
          <c:showSerName val="0"/>
          <c:showPercent val="0"/>
          <c:showBubbleSize val="0"/>
        </c:dLbls>
        <c:gapWidth val="150"/>
        <c:overlap val="100"/>
        <c:axId val="172676224"/>
        <c:axId val="172677760"/>
      </c:barChart>
      <c:catAx>
        <c:axId val="172676224"/>
        <c:scaling>
          <c:orientation val="minMax"/>
        </c:scaling>
        <c:delete val="0"/>
        <c:axPos val="b"/>
        <c:numFmt formatCode="General" sourceLinked="1"/>
        <c:majorTickMark val="out"/>
        <c:minorTickMark val="none"/>
        <c:tickLblPos val="nextTo"/>
        <c:crossAx val="172677760"/>
        <c:crosses val="autoZero"/>
        <c:auto val="1"/>
        <c:lblAlgn val="ctr"/>
        <c:lblOffset val="100"/>
        <c:noMultiLvlLbl val="0"/>
      </c:catAx>
      <c:valAx>
        <c:axId val="172677760"/>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2676224"/>
        <c:crosses val="autoZero"/>
        <c:crossBetween val="between"/>
      </c:valAx>
    </c:plotArea>
    <c:legend>
      <c:legendPos val="b"/>
      <c:layout>
        <c:manualLayout>
          <c:xMode val="edge"/>
          <c:yMode val="edge"/>
          <c:x val="3.3333543307086613E-2"/>
          <c:y val="0.84251299124522183"/>
          <c:w val="0.90858624671916011"/>
          <c:h val="0.1440641899628318"/>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Classe 2</a:t>
            </a:r>
          </a:p>
        </c:rich>
      </c:tx>
      <c:layout>
        <c:manualLayout>
          <c:xMode val="edge"/>
          <c:yMode val="edge"/>
          <c:x val="0.43916664031453906"/>
          <c:y val="8.9664562707141501E-3"/>
        </c:manualLayout>
      </c:layout>
      <c:overlay val="0"/>
    </c:title>
    <c:autoTitleDeleted val="0"/>
    <c:plotArea>
      <c:layout>
        <c:manualLayout>
          <c:layoutTarget val="inner"/>
          <c:xMode val="edge"/>
          <c:yMode val="edge"/>
          <c:x val="0.11089634127059418"/>
          <c:y val="9.6149191136630716E-2"/>
          <c:w val="0.80828955380577439"/>
          <c:h val="0.6701164367876834"/>
        </c:manualLayout>
      </c:layout>
      <c:barChart>
        <c:barDir val="col"/>
        <c:grouping val="percentStacked"/>
        <c:varyColors val="0"/>
        <c:ser>
          <c:idx val="1"/>
          <c:order val="0"/>
          <c:tx>
            <c:strRef>
              <c:f>[2]STS!$A$12</c:f>
              <c:strCache>
                <c:ptCount val="1"/>
                <c:pt idx="0">
                  <c:v>Sortie diplômé</c:v>
                </c:pt>
              </c:strCache>
            </c:strRef>
          </c:tx>
          <c:spPr>
            <a:solidFill>
              <a:schemeClr val="accent3"/>
            </a:solidFill>
          </c:spPr>
          <c:invertIfNegative val="0"/>
          <c:cat>
            <c:numRef>
              <c:f>[2]STS!$B$2:$H$2</c:f>
              <c:numCache>
                <c:formatCode>General</c:formatCode>
                <c:ptCount val="7"/>
                <c:pt idx="0">
                  <c:v>2008</c:v>
                </c:pt>
                <c:pt idx="1">
                  <c:v>2009</c:v>
                </c:pt>
                <c:pt idx="2">
                  <c:v>2010</c:v>
                </c:pt>
                <c:pt idx="3">
                  <c:v>2011</c:v>
                </c:pt>
                <c:pt idx="4">
                  <c:v>2012</c:v>
                </c:pt>
                <c:pt idx="5">
                  <c:v>2013</c:v>
                </c:pt>
                <c:pt idx="6">
                  <c:v>2014</c:v>
                </c:pt>
              </c:numCache>
            </c:numRef>
          </c:cat>
          <c:val>
            <c:numRef>
              <c:f>[2]STS!$B$12:$H$12</c:f>
              <c:numCache>
                <c:formatCode>General</c:formatCode>
                <c:ptCount val="7"/>
                <c:pt idx="0">
                  <c:v>0</c:v>
                </c:pt>
                <c:pt idx="1">
                  <c:v>0</c:v>
                </c:pt>
                <c:pt idx="2">
                  <c:v>0.57965738764403618</c:v>
                </c:pt>
                <c:pt idx="3">
                  <c:v>0.9569847840822534</c:v>
                </c:pt>
                <c:pt idx="4">
                  <c:v>0.99384314156790143</c:v>
                </c:pt>
                <c:pt idx="5">
                  <c:v>1</c:v>
                </c:pt>
                <c:pt idx="6">
                  <c:v>1</c:v>
                </c:pt>
              </c:numCache>
            </c:numRef>
          </c:val>
        </c:ser>
        <c:ser>
          <c:idx val="2"/>
          <c:order val="1"/>
          <c:tx>
            <c:strRef>
              <c:f>[2]STS!$A$13</c:f>
              <c:strCache>
                <c:ptCount val="1"/>
                <c:pt idx="0">
                  <c:v>formation bac+2</c:v>
                </c:pt>
              </c:strCache>
            </c:strRef>
          </c:tx>
          <c:spPr>
            <a:solidFill>
              <a:schemeClr val="accent6">
                <a:lumMod val="75000"/>
              </a:schemeClr>
            </a:solidFill>
          </c:spPr>
          <c:invertIfNegative val="0"/>
          <c:cat>
            <c:numRef>
              <c:f>[2]STS!$B$2:$H$2</c:f>
              <c:numCache>
                <c:formatCode>General</c:formatCode>
                <c:ptCount val="7"/>
                <c:pt idx="0">
                  <c:v>2008</c:v>
                </c:pt>
                <c:pt idx="1">
                  <c:v>2009</c:v>
                </c:pt>
                <c:pt idx="2">
                  <c:v>2010</c:v>
                </c:pt>
                <c:pt idx="3">
                  <c:v>2011</c:v>
                </c:pt>
                <c:pt idx="4">
                  <c:v>2012</c:v>
                </c:pt>
                <c:pt idx="5">
                  <c:v>2013</c:v>
                </c:pt>
                <c:pt idx="6">
                  <c:v>2014</c:v>
                </c:pt>
              </c:numCache>
            </c:numRef>
          </c:cat>
          <c:val>
            <c:numRef>
              <c:f>[2]STS!$B$13:$H$13</c:f>
              <c:numCache>
                <c:formatCode>General</c:formatCode>
                <c:ptCount val="7"/>
                <c:pt idx="0">
                  <c:v>1</c:v>
                </c:pt>
                <c:pt idx="1">
                  <c:v>0.99220182145840574</c:v>
                </c:pt>
                <c:pt idx="2">
                  <c:v>9.2808156138728268E-2</c:v>
                </c:pt>
                <c:pt idx="3">
                  <c:v>4.9968926909013597E-3</c:v>
                </c:pt>
                <c:pt idx="4">
                  <c:v>2.6484638979552095E-3</c:v>
                </c:pt>
                <c:pt idx="5">
                  <c:v>0</c:v>
                </c:pt>
                <c:pt idx="6">
                  <c:v>0</c:v>
                </c:pt>
              </c:numCache>
            </c:numRef>
          </c:val>
        </c:ser>
        <c:ser>
          <c:idx val="3"/>
          <c:order val="2"/>
          <c:tx>
            <c:strRef>
              <c:f>[2]STS!$A$14</c:f>
              <c:strCache>
                <c:ptCount val="1"/>
                <c:pt idx="0">
                  <c:v>formation bac+3/4</c:v>
                </c:pt>
              </c:strCache>
            </c:strRef>
          </c:tx>
          <c:spPr>
            <a:solidFill>
              <a:schemeClr val="accent6">
                <a:lumMod val="50000"/>
              </a:schemeClr>
            </a:solidFill>
          </c:spPr>
          <c:invertIfNegative val="0"/>
          <c:cat>
            <c:numRef>
              <c:f>[2]STS!$B$2:$H$2</c:f>
              <c:numCache>
                <c:formatCode>General</c:formatCode>
                <c:ptCount val="7"/>
                <c:pt idx="0">
                  <c:v>2008</c:v>
                </c:pt>
                <c:pt idx="1">
                  <c:v>2009</c:v>
                </c:pt>
                <c:pt idx="2">
                  <c:v>2010</c:v>
                </c:pt>
                <c:pt idx="3">
                  <c:v>2011</c:v>
                </c:pt>
                <c:pt idx="4">
                  <c:v>2012</c:v>
                </c:pt>
                <c:pt idx="5">
                  <c:v>2013</c:v>
                </c:pt>
                <c:pt idx="6">
                  <c:v>2014</c:v>
                </c:pt>
              </c:numCache>
            </c:numRef>
          </c:cat>
          <c:val>
            <c:numRef>
              <c:f>[2]STS!$B$14:$H$14</c:f>
              <c:numCache>
                <c:formatCode>General</c:formatCode>
                <c:ptCount val="7"/>
                <c:pt idx="0">
                  <c:v>0</c:v>
                </c:pt>
                <c:pt idx="1">
                  <c:v>8.4763771587114377E-4</c:v>
                </c:pt>
                <c:pt idx="2">
                  <c:v>0.32011558662940037</c:v>
                </c:pt>
                <c:pt idx="3">
                  <c:v>3.6047659985321723E-2</c:v>
                </c:pt>
                <c:pt idx="4">
                  <c:v>3.5083945341433625E-3</c:v>
                </c:pt>
                <c:pt idx="5">
                  <c:v>0</c:v>
                </c:pt>
                <c:pt idx="6">
                  <c:v>0</c:v>
                </c:pt>
              </c:numCache>
            </c:numRef>
          </c:val>
        </c:ser>
        <c:ser>
          <c:idx val="4"/>
          <c:order val="3"/>
          <c:tx>
            <c:strRef>
              <c:f>[2]STS!$A$15</c:f>
              <c:strCache>
                <c:ptCount val="1"/>
                <c:pt idx="0">
                  <c:v>formation bac+5 ou plus </c:v>
                </c:pt>
              </c:strCache>
            </c:strRef>
          </c:tx>
          <c:spPr>
            <a:solidFill>
              <a:schemeClr val="accent6">
                <a:lumMod val="40000"/>
                <a:lumOff val="60000"/>
              </a:schemeClr>
            </a:solidFill>
          </c:spPr>
          <c:invertIfNegative val="0"/>
          <c:cat>
            <c:numRef>
              <c:f>[2]STS!$B$2:$H$2</c:f>
              <c:numCache>
                <c:formatCode>General</c:formatCode>
                <c:ptCount val="7"/>
                <c:pt idx="0">
                  <c:v>2008</c:v>
                </c:pt>
                <c:pt idx="1">
                  <c:v>2009</c:v>
                </c:pt>
                <c:pt idx="2">
                  <c:v>2010</c:v>
                </c:pt>
                <c:pt idx="3">
                  <c:v>2011</c:v>
                </c:pt>
                <c:pt idx="4">
                  <c:v>2012</c:v>
                </c:pt>
                <c:pt idx="5">
                  <c:v>2013</c:v>
                </c:pt>
                <c:pt idx="6">
                  <c:v>2014</c:v>
                </c:pt>
              </c:numCache>
            </c:numRef>
          </c:cat>
          <c:val>
            <c:numRef>
              <c:f>[2]STS!$B$15:$H$15</c:f>
              <c:numCache>
                <c:formatCode>General</c:formatCode>
                <c:ptCount val="7"/>
                <c:pt idx="0">
                  <c:v>0</c:v>
                </c:pt>
                <c:pt idx="1">
                  <c:v>0</c:v>
                </c:pt>
                <c:pt idx="2">
                  <c:v>3.1108405241538472E-3</c:v>
                </c:pt>
                <c:pt idx="3">
                  <c:v>1.9706632415234719E-3</c:v>
                </c:pt>
                <c:pt idx="4">
                  <c:v>0</c:v>
                </c:pt>
                <c:pt idx="5">
                  <c:v>0</c:v>
                </c:pt>
                <c:pt idx="6">
                  <c:v>0</c:v>
                </c:pt>
              </c:numCache>
            </c:numRef>
          </c:val>
        </c:ser>
        <c:ser>
          <c:idx val="5"/>
          <c:order val="4"/>
          <c:tx>
            <c:strRef>
              <c:f>[2]STS!$A$16</c:f>
              <c:strCache>
                <c:ptCount val="1"/>
                <c:pt idx="0">
                  <c:v>Sortie non diplômé</c:v>
                </c:pt>
              </c:strCache>
            </c:strRef>
          </c:tx>
          <c:spPr>
            <a:solidFill>
              <a:schemeClr val="tx2">
                <a:lumMod val="60000"/>
                <a:lumOff val="40000"/>
              </a:schemeClr>
            </a:solidFill>
          </c:spPr>
          <c:invertIfNegative val="0"/>
          <c:cat>
            <c:numRef>
              <c:f>[2]STS!$B$2:$H$2</c:f>
              <c:numCache>
                <c:formatCode>General</c:formatCode>
                <c:ptCount val="7"/>
                <c:pt idx="0">
                  <c:v>2008</c:v>
                </c:pt>
                <c:pt idx="1">
                  <c:v>2009</c:v>
                </c:pt>
                <c:pt idx="2">
                  <c:v>2010</c:v>
                </c:pt>
                <c:pt idx="3">
                  <c:v>2011</c:v>
                </c:pt>
                <c:pt idx="4">
                  <c:v>2012</c:v>
                </c:pt>
                <c:pt idx="5">
                  <c:v>2013</c:v>
                </c:pt>
                <c:pt idx="6">
                  <c:v>2014</c:v>
                </c:pt>
              </c:numCache>
            </c:numRef>
          </c:cat>
          <c:val>
            <c:numRef>
              <c:f>[2]STS!$B$16:$H$16</c:f>
              <c:numCache>
                <c:formatCode>General</c:formatCode>
                <c:ptCount val="7"/>
                <c:pt idx="0">
                  <c:v>0</c:v>
                </c:pt>
                <c:pt idx="1">
                  <c:v>6.9505408257232301E-3</c:v>
                </c:pt>
                <c:pt idx="2">
                  <c:v>4.3080290636812024E-3</c:v>
                </c:pt>
                <c:pt idx="3">
                  <c:v>0</c:v>
                </c:pt>
                <c:pt idx="4">
                  <c:v>0</c:v>
                </c:pt>
                <c:pt idx="5">
                  <c:v>0</c:v>
                </c:pt>
                <c:pt idx="6">
                  <c:v>0</c:v>
                </c:pt>
              </c:numCache>
            </c:numRef>
          </c:val>
        </c:ser>
        <c:dLbls>
          <c:showLegendKey val="0"/>
          <c:showVal val="0"/>
          <c:showCatName val="0"/>
          <c:showSerName val="0"/>
          <c:showPercent val="0"/>
          <c:showBubbleSize val="0"/>
        </c:dLbls>
        <c:gapWidth val="150"/>
        <c:overlap val="100"/>
        <c:axId val="173299584"/>
        <c:axId val="173301120"/>
      </c:barChart>
      <c:catAx>
        <c:axId val="173299584"/>
        <c:scaling>
          <c:orientation val="minMax"/>
        </c:scaling>
        <c:delete val="0"/>
        <c:axPos val="b"/>
        <c:numFmt formatCode="General" sourceLinked="1"/>
        <c:majorTickMark val="out"/>
        <c:minorTickMark val="none"/>
        <c:tickLblPos val="nextTo"/>
        <c:crossAx val="173301120"/>
        <c:crosses val="autoZero"/>
        <c:auto val="1"/>
        <c:lblAlgn val="ctr"/>
        <c:lblOffset val="100"/>
        <c:noMultiLvlLbl val="0"/>
      </c:catAx>
      <c:valAx>
        <c:axId val="173301120"/>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3299584"/>
        <c:crosses val="autoZero"/>
        <c:crossBetween val="between"/>
      </c:valAx>
    </c:plotArea>
    <c:legend>
      <c:legendPos val="b"/>
      <c:layout>
        <c:manualLayout>
          <c:xMode val="edge"/>
          <c:yMode val="edge"/>
          <c:x val="7.866687664041995E-2"/>
          <c:y val="0.85146153710651939"/>
          <c:w val="0.91711076115485568"/>
          <c:h val="0.14757024339785943"/>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Classe 3</a:t>
            </a:r>
          </a:p>
        </c:rich>
      </c:tx>
      <c:layout>
        <c:manualLayout>
          <c:xMode val="edge"/>
          <c:yMode val="edge"/>
          <c:x val="0.43916672089542524"/>
          <c:y val="2.5539706751315772E-2"/>
        </c:manualLayout>
      </c:layout>
      <c:overlay val="0"/>
    </c:title>
    <c:autoTitleDeleted val="0"/>
    <c:plotArea>
      <c:layout>
        <c:manualLayout>
          <c:layoutTarget val="inner"/>
          <c:xMode val="edge"/>
          <c:yMode val="edge"/>
          <c:x val="0.11001270508517112"/>
          <c:y val="0.10952580927384077"/>
          <c:w val="0.80828955380577439"/>
          <c:h val="0.5986578758361385"/>
        </c:manualLayout>
      </c:layout>
      <c:barChart>
        <c:barDir val="col"/>
        <c:grouping val="percentStacked"/>
        <c:varyColors val="0"/>
        <c:ser>
          <c:idx val="2"/>
          <c:order val="0"/>
          <c:tx>
            <c:strRef>
              <c:f>[2]STS!$A$21</c:f>
              <c:strCache>
                <c:ptCount val="1"/>
                <c:pt idx="0">
                  <c:v>Sortie diplômé</c:v>
                </c:pt>
              </c:strCache>
            </c:strRef>
          </c:tx>
          <c:spPr>
            <a:solidFill>
              <a:schemeClr val="accent3"/>
            </a:solidFill>
          </c:spPr>
          <c:invertIfNegative val="0"/>
          <c:cat>
            <c:numRef>
              <c:f>[2]STS!$B$20:$H$20</c:f>
              <c:numCache>
                <c:formatCode>General</c:formatCode>
                <c:ptCount val="7"/>
                <c:pt idx="0">
                  <c:v>2008</c:v>
                </c:pt>
                <c:pt idx="1">
                  <c:v>2009</c:v>
                </c:pt>
                <c:pt idx="2">
                  <c:v>2010</c:v>
                </c:pt>
                <c:pt idx="3">
                  <c:v>2011</c:v>
                </c:pt>
                <c:pt idx="4">
                  <c:v>2012</c:v>
                </c:pt>
                <c:pt idx="5">
                  <c:v>2013</c:v>
                </c:pt>
                <c:pt idx="6">
                  <c:v>2014</c:v>
                </c:pt>
              </c:numCache>
            </c:numRef>
          </c:cat>
          <c:val>
            <c:numRef>
              <c:f>[2]STS!$B$21:$H$21</c:f>
              <c:numCache>
                <c:formatCode>General</c:formatCode>
                <c:ptCount val="7"/>
                <c:pt idx="0">
                  <c:v>0</c:v>
                </c:pt>
                <c:pt idx="1">
                  <c:v>0</c:v>
                </c:pt>
                <c:pt idx="2">
                  <c:v>0</c:v>
                </c:pt>
                <c:pt idx="3">
                  <c:v>0</c:v>
                </c:pt>
                <c:pt idx="4">
                  <c:v>0</c:v>
                </c:pt>
                <c:pt idx="5">
                  <c:v>0</c:v>
                </c:pt>
                <c:pt idx="6">
                  <c:v>1.8396893748704427E-3</c:v>
                </c:pt>
              </c:numCache>
            </c:numRef>
          </c:val>
        </c:ser>
        <c:ser>
          <c:idx val="3"/>
          <c:order val="1"/>
          <c:tx>
            <c:strRef>
              <c:f>[2]STS!$A$22</c:f>
              <c:strCache>
                <c:ptCount val="1"/>
                <c:pt idx="0">
                  <c:v>formation bac+2</c:v>
                </c:pt>
              </c:strCache>
            </c:strRef>
          </c:tx>
          <c:spPr>
            <a:solidFill>
              <a:schemeClr val="accent6">
                <a:lumMod val="75000"/>
              </a:schemeClr>
            </a:solidFill>
          </c:spPr>
          <c:invertIfNegative val="0"/>
          <c:cat>
            <c:numRef>
              <c:f>[2]STS!$B$20:$H$20</c:f>
              <c:numCache>
                <c:formatCode>General</c:formatCode>
                <c:ptCount val="7"/>
                <c:pt idx="0">
                  <c:v>2008</c:v>
                </c:pt>
                <c:pt idx="1">
                  <c:v>2009</c:v>
                </c:pt>
                <c:pt idx="2">
                  <c:v>2010</c:v>
                </c:pt>
                <c:pt idx="3">
                  <c:v>2011</c:v>
                </c:pt>
                <c:pt idx="4">
                  <c:v>2012</c:v>
                </c:pt>
                <c:pt idx="5">
                  <c:v>2013</c:v>
                </c:pt>
                <c:pt idx="6">
                  <c:v>2014</c:v>
                </c:pt>
              </c:numCache>
            </c:numRef>
          </c:cat>
          <c:val>
            <c:numRef>
              <c:f>[2]STS!$B$22:$H$22</c:f>
              <c:numCache>
                <c:formatCode>General</c:formatCode>
                <c:ptCount val="7"/>
                <c:pt idx="0">
                  <c:v>1</c:v>
                </c:pt>
                <c:pt idx="1">
                  <c:v>0.7091766210595597</c:v>
                </c:pt>
                <c:pt idx="2">
                  <c:v>0.2558176765642729</c:v>
                </c:pt>
                <c:pt idx="3">
                  <c:v>4.69716118132949E-2</c:v>
                </c:pt>
                <c:pt idx="4">
                  <c:v>2.8928132347844908E-2</c:v>
                </c:pt>
                <c:pt idx="5">
                  <c:v>1.2150478315939657E-2</c:v>
                </c:pt>
                <c:pt idx="6">
                  <c:v>0</c:v>
                </c:pt>
              </c:numCache>
            </c:numRef>
          </c:val>
        </c:ser>
        <c:ser>
          <c:idx val="4"/>
          <c:order val="2"/>
          <c:tx>
            <c:strRef>
              <c:f>[2]STS!$A$23</c:f>
              <c:strCache>
                <c:ptCount val="1"/>
                <c:pt idx="0">
                  <c:v>formation bac+3/4</c:v>
                </c:pt>
              </c:strCache>
            </c:strRef>
          </c:tx>
          <c:spPr>
            <a:solidFill>
              <a:schemeClr val="accent6">
                <a:lumMod val="50000"/>
              </a:schemeClr>
            </a:solidFill>
          </c:spPr>
          <c:invertIfNegative val="0"/>
          <c:cat>
            <c:numRef>
              <c:f>[2]STS!$B$20:$H$20</c:f>
              <c:numCache>
                <c:formatCode>General</c:formatCode>
                <c:ptCount val="7"/>
                <c:pt idx="0">
                  <c:v>2008</c:v>
                </c:pt>
                <c:pt idx="1">
                  <c:v>2009</c:v>
                </c:pt>
                <c:pt idx="2">
                  <c:v>2010</c:v>
                </c:pt>
                <c:pt idx="3">
                  <c:v>2011</c:v>
                </c:pt>
                <c:pt idx="4">
                  <c:v>2012</c:v>
                </c:pt>
                <c:pt idx="5">
                  <c:v>2013</c:v>
                </c:pt>
                <c:pt idx="6">
                  <c:v>2014</c:v>
                </c:pt>
              </c:numCache>
            </c:numRef>
          </c:cat>
          <c:val>
            <c:numRef>
              <c:f>[2]STS!$B$23:$H$23</c:f>
              <c:numCache>
                <c:formatCode>General</c:formatCode>
                <c:ptCount val="7"/>
                <c:pt idx="0">
                  <c:v>0</c:v>
                </c:pt>
                <c:pt idx="1">
                  <c:v>3.1048250137791774E-2</c:v>
                </c:pt>
                <c:pt idx="2">
                  <c:v>4.7013784363213261E-2</c:v>
                </c:pt>
                <c:pt idx="3">
                  <c:v>2.6787123123762208E-2</c:v>
                </c:pt>
                <c:pt idx="4">
                  <c:v>2.1953182002104714E-2</c:v>
                </c:pt>
                <c:pt idx="5">
                  <c:v>0</c:v>
                </c:pt>
                <c:pt idx="6">
                  <c:v>1.0310792336239639E-2</c:v>
                </c:pt>
              </c:numCache>
            </c:numRef>
          </c:val>
        </c:ser>
        <c:ser>
          <c:idx val="5"/>
          <c:order val="3"/>
          <c:tx>
            <c:strRef>
              <c:f>[2]STS!$A$24</c:f>
              <c:strCache>
                <c:ptCount val="1"/>
                <c:pt idx="0">
                  <c:v>formation bac+5 ou plus </c:v>
                </c:pt>
              </c:strCache>
            </c:strRef>
          </c:tx>
          <c:spPr>
            <a:solidFill>
              <a:schemeClr val="accent6">
                <a:lumMod val="40000"/>
                <a:lumOff val="60000"/>
              </a:schemeClr>
            </a:solidFill>
          </c:spPr>
          <c:invertIfNegative val="0"/>
          <c:cat>
            <c:numRef>
              <c:f>[2]STS!$B$20:$H$20</c:f>
              <c:numCache>
                <c:formatCode>General</c:formatCode>
                <c:ptCount val="7"/>
                <c:pt idx="0">
                  <c:v>2008</c:v>
                </c:pt>
                <c:pt idx="1">
                  <c:v>2009</c:v>
                </c:pt>
                <c:pt idx="2">
                  <c:v>2010</c:v>
                </c:pt>
                <c:pt idx="3">
                  <c:v>2011</c:v>
                </c:pt>
                <c:pt idx="4">
                  <c:v>2012</c:v>
                </c:pt>
                <c:pt idx="5">
                  <c:v>2013</c:v>
                </c:pt>
                <c:pt idx="6">
                  <c:v>2014</c:v>
                </c:pt>
              </c:numCache>
            </c:numRef>
          </c:cat>
          <c:val>
            <c:numRef>
              <c:f>[2]STS!$B$24:$H$24</c:f>
              <c:numCache>
                <c:formatCode>General</c:formatCode>
                <c:ptCount val="7"/>
                <c:pt idx="0">
                  <c:v>0</c:v>
                </c:pt>
                <c:pt idx="1">
                  <c:v>8.2633477099984401E-4</c:v>
                </c:pt>
                <c:pt idx="2">
                  <c:v>4.3519112534825561E-3</c:v>
                </c:pt>
                <c:pt idx="3">
                  <c:v>0</c:v>
                </c:pt>
                <c:pt idx="4">
                  <c:v>1.2034909224187183E-2</c:v>
                </c:pt>
                <c:pt idx="5">
                  <c:v>0</c:v>
                </c:pt>
                <c:pt idx="6">
                  <c:v>0</c:v>
                </c:pt>
              </c:numCache>
            </c:numRef>
          </c:val>
        </c:ser>
        <c:ser>
          <c:idx val="0"/>
          <c:order val="4"/>
          <c:tx>
            <c:strRef>
              <c:f>[2]STS!$A$25</c:f>
              <c:strCache>
                <c:ptCount val="1"/>
                <c:pt idx="0">
                  <c:v>Sortie non diplômé</c:v>
                </c:pt>
              </c:strCache>
            </c:strRef>
          </c:tx>
          <c:spPr>
            <a:solidFill>
              <a:schemeClr val="tx2">
                <a:lumMod val="60000"/>
                <a:lumOff val="40000"/>
              </a:schemeClr>
            </a:solidFill>
          </c:spPr>
          <c:invertIfNegative val="0"/>
          <c:cat>
            <c:numRef>
              <c:f>[2]STS!$B$20:$H$20</c:f>
              <c:numCache>
                <c:formatCode>General</c:formatCode>
                <c:ptCount val="7"/>
                <c:pt idx="0">
                  <c:v>2008</c:v>
                </c:pt>
                <c:pt idx="1">
                  <c:v>2009</c:v>
                </c:pt>
                <c:pt idx="2">
                  <c:v>2010</c:v>
                </c:pt>
                <c:pt idx="3">
                  <c:v>2011</c:v>
                </c:pt>
                <c:pt idx="4">
                  <c:v>2012</c:v>
                </c:pt>
                <c:pt idx="5">
                  <c:v>2013</c:v>
                </c:pt>
                <c:pt idx="6">
                  <c:v>2014</c:v>
                </c:pt>
              </c:numCache>
            </c:numRef>
          </c:cat>
          <c:val>
            <c:numRef>
              <c:f>[2]STS!$B$25:$H$25</c:f>
              <c:numCache>
                <c:formatCode>General</c:formatCode>
                <c:ptCount val="7"/>
                <c:pt idx="0">
                  <c:v>0</c:v>
                </c:pt>
                <c:pt idx="1">
                  <c:v>0.25894879403164878</c:v>
                </c:pt>
                <c:pt idx="2">
                  <c:v>0.69281662781903119</c:v>
                </c:pt>
                <c:pt idx="3">
                  <c:v>0.92624126506294291</c:v>
                </c:pt>
                <c:pt idx="4">
                  <c:v>0.93708377642586316</c:v>
                </c:pt>
                <c:pt idx="5">
                  <c:v>0.98784952168406037</c:v>
                </c:pt>
                <c:pt idx="6">
                  <c:v>0.98784951828888989</c:v>
                </c:pt>
              </c:numCache>
            </c:numRef>
          </c:val>
        </c:ser>
        <c:dLbls>
          <c:showLegendKey val="0"/>
          <c:showVal val="0"/>
          <c:showCatName val="0"/>
          <c:showSerName val="0"/>
          <c:showPercent val="0"/>
          <c:showBubbleSize val="0"/>
        </c:dLbls>
        <c:gapWidth val="150"/>
        <c:overlap val="100"/>
        <c:axId val="173087360"/>
        <c:axId val="173097344"/>
      </c:barChart>
      <c:catAx>
        <c:axId val="173087360"/>
        <c:scaling>
          <c:orientation val="minMax"/>
        </c:scaling>
        <c:delete val="0"/>
        <c:axPos val="b"/>
        <c:numFmt formatCode="General" sourceLinked="1"/>
        <c:majorTickMark val="out"/>
        <c:minorTickMark val="none"/>
        <c:tickLblPos val="nextTo"/>
        <c:crossAx val="173097344"/>
        <c:crosses val="autoZero"/>
        <c:auto val="1"/>
        <c:lblAlgn val="ctr"/>
        <c:lblOffset val="100"/>
        <c:noMultiLvlLbl val="0"/>
      </c:catAx>
      <c:valAx>
        <c:axId val="173097344"/>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3087360"/>
        <c:crosses val="autoZero"/>
        <c:crossBetween val="between"/>
      </c:valAx>
    </c:plotArea>
    <c:legend>
      <c:legendPos val="b"/>
      <c:layout>
        <c:manualLayout>
          <c:xMode val="edge"/>
          <c:yMode val="edge"/>
          <c:x val="1.0746515251330637E-2"/>
          <c:y val="0.81470341207349084"/>
          <c:w val="0.96834708410452675"/>
          <c:h val="0.15587261592300963"/>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baseline="0"/>
              <a:t>Classe 1</a:t>
            </a:r>
            <a:endParaRPr lang="fr-FR" sz="1200"/>
          </a:p>
        </c:rich>
      </c:tx>
      <c:layout>
        <c:manualLayout>
          <c:xMode val="edge"/>
          <c:yMode val="edge"/>
          <c:x val="0.42530281701034922"/>
          <c:y val="1.4285714285714285E-2"/>
        </c:manualLayout>
      </c:layout>
      <c:overlay val="0"/>
    </c:title>
    <c:autoTitleDeleted val="0"/>
    <c:plotArea>
      <c:layout>
        <c:manualLayout>
          <c:layoutTarget val="inner"/>
          <c:xMode val="edge"/>
          <c:yMode val="edge"/>
          <c:x val="0.10849976022152437"/>
          <c:y val="0.10824829931972789"/>
          <c:w val="0.81628955380577439"/>
          <c:h val="0.62802699077439772"/>
        </c:manualLayout>
      </c:layout>
      <c:barChart>
        <c:barDir val="col"/>
        <c:grouping val="percentStacked"/>
        <c:varyColors val="0"/>
        <c:ser>
          <c:idx val="2"/>
          <c:order val="0"/>
          <c:tx>
            <c:strRef>
              <c:f>[2]licence!$A$3</c:f>
              <c:strCache>
                <c:ptCount val="1"/>
                <c:pt idx="0">
                  <c:v>Sortie diplômé</c:v>
                </c:pt>
              </c:strCache>
            </c:strRef>
          </c:tx>
          <c:spPr>
            <a:solidFill>
              <a:schemeClr val="accent3"/>
            </a:solidFill>
            <a:ln>
              <a:solidFill>
                <a:schemeClr val="bg1"/>
              </a:solidFill>
            </a:ln>
          </c:spPr>
          <c:invertIfNegative val="0"/>
          <c:cat>
            <c:numRef>
              <c:f>[2]licence!$B$2:$H$2</c:f>
              <c:numCache>
                <c:formatCode>General</c:formatCode>
                <c:ptCount val="7"/>
                <c:pt idx="0">
                  <c:v>2008</c:v>
                </c:pt>
                <c:pt idx="1">
                  <c:v>2009</c:v>
                </c:pt>
                <c:pt idx="2">
                  <c:v>2010</c:v>
                </c:pt>
                <c:pt idx="3">
                  <c:v>2011</c:v>
                </c:pt>
                <c:pt idx="4">
                  <c:v>2012</c:v>
                </c:pt>
                <c:pt idx="5">
                  <c:v>2013</c:v>
                </c:pt>
                <c:pt idx="6">
                  <c:v>2014</c:v>
                </c:pt>
              </c:numCache>
            </c:numRef>
          </c:cat>
          <c:val>
            <c:numRef>
              <c:f>[2]licence!$B$3:$H$3</c:f>
              <c:numCache>
                <c:formatCode>General</c:formatCode>
                <c:ptCount val="7"/>
                <c:pt idx="0">
                  <c:v>0</c:v>
                </c:pt>
                <c:pt idx="1">
                  <c:v>0</c:v>
                </c:pt>
                <c:pt idx="2">
                  <c:v>0</c:v>
                </c:pt>
                <c:pt idx="3">
                  <c:v>6.0974381712619756E-2</c:v>
                </c:pt>
                <c:pt idx="4">
                  <c:v>0.1474660364157071</c:v>
                </c:pt>
                <c:pt idx="5">
                  <c:v>0.60133220846014346</c:v>
                </c:pt>
                <c:pt idx="6">
                  <c:v>0.99343314198558419</c:v>
                </c:pt>
              </c:numCache>
            </c:numRef>
          </c:val>
        </c:ser>
        <c:ser>
          <c:idx val="3"/>
          <c:order val="1"/>
          <c:tx>
            <c:strRef>
              <c:f>[2]licence!$A$4</c:f>
              <c:strCache>
                <c:ptCount val="1"/>
                <c:pt idx="0">
                  <c:v>formation bac+2</c:v>
                </c:pt>
              </c:strCache>
            </c:strRef>
          </c:tx>
          <c:spPr>
            <a:solidFill>
              <a:schemeClr val="accent6">
                <a:lumMod val="75000"/>
              </a:schemeClr>
            </a:solidFill>
          </c:spPr>
          <c:invertIfNegative val="0"/>
          <c:cat>
            <c:numRef>
              <c:f>[2]licence!$B$2:$H$2</c:f>
              <c:numCache>
                <c:formatCode>General</c:formatCode>
                <c:ptCount val="7"/>
                <c:pt idx="0">
                  <c:v>2008</c:v>
                </c:pt>
                <c:pt idx="1">
                  <c:v>2009</c:v>
                </c:pt>
                <c:pt idx="2">
                  <c:v>2010</c:v>
                </c:pt>
                <c:pt idx="3">
                  <c:v>2011</c:v>
                </c:pt>
                <c:pt idx="4">
                  <c:v>2012</c:v>
                </c:pt>
                <c:pt idx="5">
                  <c:v>2013</c:v>
                </c:pt>
                <c:pt idx="6">
                  <c:v>2014</c:v>
                </c:pt>
              </c:numCache>
            </c:numRef>
          </c:cat>
          <c:val>
            <c:numRef>
              <c:f>[2]licence!$B$4:$H$4</c:f>
              <c:numCache>
                <c:formatCode>General</c:formatCode>
                <c:ptCount val="7"/>
                <c:pt idx="0">
                  <c:v>0</c:v>
                </c:pt>
                <c:pt idx="1">
                  <c:v>0</c:v>
                </c:pt>
                <c:pt idx="2">
                  <c:v>1.368662703842343E-3</c:v>
                </c:pt>
                <c:pt idx="3">
                  <c:v>3.5845865217553987E-3</c:v>
                </c:pt>
                <c:pt idx="4">
                  <c:v>5.7403685210644173E-3</c:v>
                </c:pt>
                <c:pt idx="5">
                  <c:v>1.6752470480068471E-3</c:v>
                </c:pt>
                <c:pt idx="6">
                  <c:v>0</c:v>
                </c:pt>
              </c:numCache>
            </c:numRef>
          </c:val>
        </c:ser>
        <c:ser>
          <c:idx val="4"/>
          <c:order val="2"/>
          <c:tx>
            <c:strRef>
              <c:f>[2]licence!$A$5</c:f>
              <c:strCache>
                <c:ptCount val="1"/>
                <c:pt idx="0">
                  <c:v>formation bac+3/4</c:v>
                </c:pt>
              </c:strCache>
            </c:strRef>
          </c:tx>
          <c:spPr>
            <a:solidFill>
              <a:schemeClr val="accent6">
                <a:lumMod val="50000"/>
              </a:schemeClr>
            </a:solidFill>
          </c:spPr>
          <c:invertIfNegative val="0"/>
          <c:cat>
            <c:numRef>
              <c:f>[2]licence!$B$2:$H$2</c:f>
              <c:numCache>
                <c:formatCode>General</c:formatCode>
                <c:ptCount val="7"/>
                <c:pt idx="0">
                  <c:v>2008</c:v>
                </c:pt>
                <c:pt idx="1">
                  <c:v>2009</c:v>
                </c:pt>
                <c:pt idx="2">
                  <c:v>2010</c:v>
                </c:pt>
                <c:pt idx="3">
                  <c:v>2011</c:v>
                </c:pt>
                <c:pt idx="4">
                  <c:v>2012</c:v>
                </c:pt>
                <c:pt idx="5">
                  <c:v>2013</c:v>
                </c:pt>
                <c:pt idx="6">
                  <c:v>2014</c:v>
                </c:pt>
              </c:numCache>
            </c:numRef>
          </c:cat>
          <c:val>
            <c:numRef>
              <c:f>[2]licence!$B$5:$H$5</c:f>
              <c:numCache>
                <c:formatCode>General</c:formatCode>
                <c:ptCount val="7"/>
                <c:pt idx="0">
                  <c:v>1</c:v>
                </c:pt>
                <c:pt idx="1">
                  <c:v>0.99742098674911461</c:v>
                </c:pt>
                <c:pt idx="2">
                  <c:v>0.99296607820637228</c:v>
                </c:pt>
                <c:pt idx="3">
                  <c:v>0.31415879346232983</c:v>
                </c:pt>
                <c:pt idx="4">
                  <c:v>7.6294890097087203E-2</c:v>
                </c:pt>
                <c:pt idx="5">
                  <c:v>1.2763101821727154E-2</c:v>
                </c:pt>
                <c:pt idx="6">
                  <c:v>6.5668580144157811E-3</c:v>
                </c:pt>
              </c:numCache>
            </c:numRef>
          </c:val>
        </c:ser>
        <c:ser>
          <c:idx val="5"/>
          <c:order val="3"/>
          <c:tx>
            <c:strRef>
              <c:f>[2]licence!$A$6</c:f>
              <c:strCache>
                <c:ptCount val="1"/>
                <c:pt idx="0">
                  <c:v>formation bac+5 ou plus </c:v>
                </c:pt>
              </c:strCache>
            </c:strRef>
          </c:tx>
          <c:spPr>
            <a:solidFill>
              <a:schemeClr val="accent6">
                <a:lumMod val="40000"/>
                <a:lumOff val="60000"/>
              </a:schemeClr>
            </a:solidFill>
          </c:spPr>
          <c:invertIfNegative val="0"/>
          <c:cat>
            <c:numRef>
              <c:f>[2]licence!$B$2:$H$2</c:f>
              <c:numCache>
                <c:formatCode>General</c:formatCode>
                <c:ptCount val="7"/>
                <c:pt idx="0">
                  <c:v>2008</c:v>
                </c:pt>
                <c:pt idx="1">
                  <c:v>2009</c:v>
                </c:pt>
                <c:pt idx="2">
                  <c:v>2010</c:v>
                </c:pt>
                <c:pt idx="3">
                  <c:v>2011</c:v>
                </c:pt>
                <c:pt idx="4">
                  <c:v>2012</c:v>
                </c:pt>
                <c:pt idx="5">
                  <c:v>2013</c:v>
                </c:pt>
                <c:pt idx="6">
                  <c:v>2014</c:v>
                </c:pt>
              </c:numCache>
            </c:numRef>
          </c:cat>
          <c:val>
            <c:numRef>
              <c:f>[2]licence!$B$6:$H$6</c:f>
              <c:numCache>
                <c:formatCode>General</c:formatCode>
                <c:ptCount val="7"/>
                <c:pt idx="0">
                  <c:v>0</c:v>
                </c:pt>
                <c:pt idx="1">
                  <c:v>0</c:v>
                </c:pt>
                <c:pt idx="2">
                  <c:v>2.5019164508188105E-3</c:v>
                </c:pt>
                <c:pt idx="3">
                  <c:v>0.61095486189690629</c:v>
                </c:pt>
                <c:pt idx="4">
                  <c:v>0.77049870496614126</c:v>
                </c:pt>
                <c:pt idx="5">
                  <c:v>0.38422944267012266</c:v>
                </c:pt>
                <c:pt idx="6">
                  <c:v>0</c:v>
                </c:pt>
              </c:numCache>
            </c:numRef>
          </c:val>
        </c:ser>
        <c:ser>
          <c:idx val="0"/>
          <c:order val="4"/>
          <c:tx>
            <c:strRef>
              <c:f>[2]licence!$A$7</c:f>
              <c:strCache>
                <c:ptCount val="1"/>
                <c:pt idx="0">
                  <c:v>Sortie non diplômé</c:v>
                </c:pt>
              </c:strCache>
            </c:strRef>
          </c:tx>
          <c:spPr>
            <a:solidFill>
              <a:schemeClr val="tx2">
                <a:lumMod val="60000"/>
                <a:lumOff val="40000"/>
              </a:schemeClr>
            </a:solidFill>
          </c:spPr>
          <c:invertIfNegative val="0"/>
          <c:cat>
            <c:numRef>
              <c:f>[2]licence!$B$2:$H$2</c:f>
              <c:numCache>
                <c:formatCode>General</c:formatCode>
                <c:ptCount val="7"/>
                <c:pt idx="0">
                  <c:v>2008</c:v>
                </c:pt>
                <c:pt idx="1">
                  <c:v>2009</c:v>
                </c:pt>
                <c:pt idx="2">
                  <c:v>2010</c:v>
                </c:pt>
                <c:pt idx="3">
                  <c:v>2011</c:v>
                </c:pt>
                <c:pt idx="4">
                  <c:v>2012</c:v>
                </c:pt>
                <c:pt idx="5">
                  <c:v>2013</c:v>
                </c:pt>
                <c:pt idx="6">
                  <c:v>2014</c:v>
                </c:pt>
              </c:numCache>
            </c:numRef>
          </c:cat>
          <c:val>
            <c:numRef>
              <c:f>[2]licence!$B$7:$H$7</c:f>
              <c:numCache>
                <c:formatCode>General</c:formatCode>
                <c:ptCount val="7"/>
                <c:pt idx="0">
                  <c:v>0</c:v>
                </c:pt>
                <c:pt idx="1">
                  <c:v>2.5790132508854268E-3</c:v>
                </c:pt>
                <c:pt idx="2">
                  <c:v>3.1633426389663117E-3</c:v>
                </c:pt>
                <c:pt idx="3">
                  <c:v>1.0327376406388677E-2</c:v>
                </c:pt>
                <c:pt idx="4">
                  <c:v>0</c:v>
                </c:pt>
                <c:pt idx="5">
                  <c:v>0</c:v>
                </c:pt>
                <c:pt idx="6">
                  <c:v>0</c:v>
                </c:pt>
              </c:numCache>
            </c:numRef>
          </c:val>
        </c:ser>
        <c:dLbls>
          <c:showLegendKey val="0"/>
          <c:showVal val="0"/>
          <c:showCatName val="0"/>
          <c:showSerName val="0"/>
          <c:showPercent val="0"/>
          <c:showBubbleSize val="0"/>
        </c:dLbls>
        <c:gapWidth val="150"/>
        <c:overlap val="100"/>
        <c:axId val="173182976"/>
        <c:axId val="173184512"/>
      </c:barChart>
      <c:catAx>
        <c:axId val="173182976"/>
        <c:scaling>
          <c:orientation val="minMax"/>
        </c:scaling>
        <c:delete val="0"/>
        <c:axPos val="b"/>
        <c:numFmt formatCode="General" sourceLinked="1"/>
        <c:majorTickMark val="out"/>
        <c:minorTickMark val="none"/>
        <c:tickLblPos val="nextTo"/>
        <c:crossAx val="173184512"/>
        <c:crosses val="autoZero"/>
        <c:auto val="1"/>
        <c:lblAlgn val="ctr"/>
        <c:lblOffset val="100"/>
        <c:noMultiLvlLbl val="0"/>
      </c:catAx>
      <c:valAx>
        <c:axId val="173184512"/>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3182976"/>
        <c:crosses val="autoZero"/>
        <c:crossBetween val="between"/>
      </c:valAx>
    </c:plotArea>
    <c:legend>
      <c:legendPos val="b"/>
      <c:layout>
        <c:manualLayout>
          <c:xMode val="edge"/>
          <c:yMode val="edge"/>
          <c:x val="2.2666876640419949E-2"/>
          <c:y val="0.82595144356955386"/>
          <c:w val="0.94591958005249344"/>
          <c:h val="0.16062590390486903"/>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baseline="0"/>
              <a:t>Classe 2</a:t>
            </a:r>
            <a:endParaRPr lang="fr-FR" sz="1200"/>
          </a:p>
        </c:rich>
      </c:tx>
      <c:layout>
        <c:manualLayout>
          <c:xMode val="edge"/>
          <c:yMode val="edge"/>
          <c:x val="0.4224063956291178"/>
          <c:y val="9.6339113680154135E-3"/>
        </c:manualLayout>
      </c:layout>
      <c:overlay val="0"/>
    </c:title>
    <c:autoTitleDeleted val="0"/>
    <c:plotArea>
      <c:layout>
        <c:manualLayout>
          <c:layoutTarget val="inner"/>
          <c:xMode val="edge"/>
          <c:yMode val="edge"/>
          <c:x val="0.11316888960308533"/>
          <c:y val="9.8263999514511563E-2"/>
          <c:w val="0.81628955380577439"/>
          <c:h val="0.62802699077439772"/>
        </c:manualLayout>
      </c:layout>
      <c:barChart>
        <c:barDir val="col"/>
        <c:grouping val="percentStacked"/>
        <c:varyColors val="0"/>
        <c:ser>
          <c:idx val="2"/>
          <c:order val="0"/>
          <c:tx>
            <c:strRef>
              <c:f>[2]licence!$A$12</c:f>
              <c:strCache>
                <c:ptCount val="1"/>
                <c:pt idx="0">
                  <c:v>Sortie diplômé</c:v>
                </c:pt>
              </c:strCache>
            </c:strRef>
          </c:tx>
          <c:spPr>
            <a:solidFill>
              <a:schemeClr val="accent3"/>
            </a:solidFill>
            <a:ln>
              <a:solidFill>
                <a:schemeClr val="bg1"/>
              </a:solidFill>
            </a:ln>
          </c:spPr>
          <c:invertIfNegative val="0"/>
          <c:cat>
            <c:numRef>
              <c:f>[2]licence!$B$11:$H$11</c:f>
              <c:numCache>
                <c:formatCode>General</c:formatCode>
                <c:ptCount val="7"/>
                <c:pt idx="0">
                  <c:v>2008</c:v>
                </c:pt>
                <c:pt idx="1">
                  <c:v>2009</c:v>
                </c:pt>
                <c:pt idx="2">
                  <c:v>2010</c:v>
                </c:pt>
                <c:pt idx="3">
                  <c:v>2011</c:v>
                </c:pt>
                <c:pt idx="4">
                  <c:v>2012</c:v>
                </c:pt>
                <c:pt idx="5">
                  <c:v>2013</c:v>
                </c:pt>
                <c:pt idx="6">
                  <c:v>2014</c:v>
                </c:pt>
              </c:numCache>
            </c:numRef>
          </c:cat>
          <c:val>
            <c:numRef>
              <c:f>[2]licence!$B$12:$H$12</c:f>
              <c:numCache>
                <c:formatCode>General</c:formatCode>
                <c:ptCount val="7"/>
                <c:pt idx="0">
                  <c:v>0</c:v>
                </c:pt>
                <c:pt idx="1">
                  <c:v>0</c:v>
                </c:pt>
                <c:pt idx="2">
                  <c:v>8.2843838351025247E-3</c:v>
                </c:pt>
                <c:pt idx="3">
                  <c:v>0.16228090854441946</c:v>
                </c:pt>
                <c:pt idx="4">
                  <c:v>0.33971381763391351</c:v>
                </c:pt>
                <c:pt idx="5">
                  <c:v>0.58099798164604488</c:v>
                </c:pt>
                <c:pt idx="6">
                  <c:v>0.84234304122878656</c:v>
                </c:pt>
              </c:numCache>
            </c:numRef>
          </c:val>
        </c:ser>
        <c:ser>
          <c:idx val="3"/>
          <c:order val="1"/>
          <c:tx>
            <c:strRef>
              <c:f>[2]licence!$A$13</c:f>
              <c:strCache>
                <c:ptCount val="1"/>
                <c:pt idx="0">
                  <c:v>formation bac+2</c:v>
                </c:pt>
              </c:strCache>
            </c:strRef>
          </c:tx>
          <c:spPr>
            <a:solidFill>
              <a:schemeClr val="accent6">
                <a:lumMod val="75000"/>
              </a:schemeClr>
            </a:solidFill>
          </c:spPr>
          <c:invertIfNegative val="0"/>
          <c:cat>
            <c:numRef>
              <c:f>[2]licence!$B$11:$H$11</c:f>
              <c:numCache>
                <c:formatCode>General</c:formatCode>
                <c:ptCount val="7"/>
                <c:pt idx="0">
                  <c:v>2008</c:v>
                </c:pt>
                <c:pt idx="1">
                  <c:v>2009</c:v>
                </c:pt>
                <c:pt idx="2">
                  <c:v>2010</c:v>
                </c:pt>
                <c:pt idx="3">
                  <c:v>2011</c:v>
                </c:pt>
                <c:pt idx="4">
                  <c:v>2012</c:v>
                </c:pt>
                <c:pt idx="5">
                  <c:v>2013</c:v>
                </c:pt>
                <c:pt idx="6">
                  <c:v>2014</c:v>
                </c:pt>
              </c:numCache>
            </c:numRef>
          </c:cat>
          <c:val>
            <c:numRef>
              <c:f>[2]licence!$B$13:$H$13</c:f>
              <c:numCache>
                <c:formatCode>General</c:formatCode>
                <c:ptCount val="7"/>
                <c:pt idx="0">
                  <c:v>0</c:v>
                </c:pt>
                <c:pt idx="1">
                  <c:v>0.53016450580776864</c:v>
                </c:pt>
                <c:pt idx="2">
                  <c:v>0.69744342057215569</c:v>
                </c:pt>
                <c:pt idx="3">
                  <c:v>0.37357170640860926</c:v>
                </c:pt>
                <c:pt idx="4">
                  <c:v>0.18148040798732565</c:v>
                </c:pt>
                <c:pt idx="5">
                  <c:v>3.2652284001443439E-2</c:v>
                </c:pt>
                <c:pt idx="6">
                  <c:v>0</c:v>
                </c:pt>
              </c:numCache>
            </c:numRef>
          </c:val>
        </c:ser>
        <c:ser>
          <c:idx val="4"/>
          <c:order val="2"/>
          <c:tx>
            <c:strRef>
              <c:f>[2]licence!$A$14</c:f>
              <c:strCache>
                <c:ptCount val="1"/>
                <c:pt idx="0">
                  <c:v>formation bac+3/4</c:v>
                </c:pt>
              </c:strCache>
            </c:strRef>
          </c:tx>
          <c:spPr>
            <a:solidFill>
              <a:schemeClr val="accent6">
                <a:lumMod val="50000"/>
              </a:schemeClr>
            </a:solidFill>
          </c:spPr>
          <c:invertIfNegative val="0"/>
          <c:cat>
            <c:numRef>
              <c:f>[2]licence!$B$11:$H$11</c:f>
              <c:numCache>
                <c:formatCode>General</c:formatCode>
                <c:ptCount val="7"/>
                <c:pt idx="0">
                  <c:v>2008</c:v>
                </c:pt>
                <c:pt idx="1">
                  <c:v>2009</c:v>
                </c:pt>
                <c:pt idx="2">
                  <c:v>2010</c:v>
                </c:pt>
                <c:pt idx="3">
                  <c:v>2011</c:v>
                </c:pt>
                <c:pt idx="4">
                  <c:v>2012</c:v>
                </c:pt>
                <c:pt idx="5">
                  <c:v>2013</c:v>
                </c:pt>
                <c:pt idx="6">
                  <c:v>2014</c:v>
                </c:pt>
              </c:numCache>
            </c:numRef>
          </c:cat>
          <c:val>
            <c:numRef>
              <c:f>[2]licence!$B$14:$H$14</c:f>
              <c:numCache>
                <c:formatCode>General</c:formatCode>
                <c:ptCount val="7"/>
                <c:pt idx="0">
                  <c:v>1</c:v>
                </c:pt>
                <c:pt idx="1">
                  <c:v>0.33043254307131331</c:v>
                </c:pt>
                <c:pt idx="2">
                  <c:v>0.1126461206466732</c:v>
                </c:pt>
                <c:pt idx="3">
                  <c:v>0.26096370772875682</c:v>
                </c:pt>
                <c:pt idx="4">
                  <c:v>0.22641438934092861</c:v>
                </c:pt>
                <c:pt idx="5">
                  <c:v>0.11402488727610736</c:v>
                </c:pt>
                <c:pt idx="6">
                  <c:v>9.7642060661499684E-3</c:v>
                </c:pt>
              </c:numCache>
            </c:numRef>
          </c:val>
        </c:ser>
        <c:ser>
          <c:idx val="5"/>
          <c:order val="3"/>
          <c:tx>
            <c:strRef>
              <c:f>[2]licence!$A$15</c:f>
              <c:strCache>
                <c:ptCount val="1"/>
                <c:pt idx="0">
                  <c:v>formation bac+5 ou plus </c:v>
                </c:pt>
              </c:strCache>
            </c:strRef>
          </c:tx>
          <c:spPr>
            <a:solidFill>
              <a:schemeClr val="accent6">
                <a:lumMod val="40000"/>
                <a:lumOff val="60000"/>
              </a:schemeClr>
            </a:solidFill>
          </c:spPr>
          <c:invertIfNegative val="0"/>
          <c:cat>
            <c:numRef>
              <c:f>[2]licence!$B$11:$H$11</c:f>
              <c:numCache>
                <c:formatCode>General</c:formatCode>
                <c:ptCount val="7"/>
                <c:pt idx="0">
                  <c:v>2008</c:v>
                </c:pt>
                <c:pt idx="1">
                  <c:v>2009</c:v>
                </c:pt>
                <c:pt idx="2">
                  <c:v>2010</c:v>
                </c:pt>
                <c:pt idx="3">
                  <c:v>2011</c:v>
                </c:pt>
                <c:pt idx="4">
                  <c:v>2012</c:v>
                </c:pt>
                <c:pt idx="5">
                  <c:v>2013</c:v>
                </c:pt>
                <c:pt idx="6">
                  <c:v>2014</c:v>
                </c:pt>
              </c:numCache>
            </c:numRef>
          </c:cat>
          <c:val>
            <c:numRef>
              <c:f>[2]licence!$B$15:$H$15</c:f>
              <c:numCache>
                <c:formatCode>General</c:formatCode>
                <c:ptCount val="7"/>
                <c:pt idx="0">
                  <c:v>0</c:v>
                </c:pt>
                <c:pt idx="1">
                  <c:v>7.153200269451708E-2</c:v>
                </c:pt>
                <c:pt idx="2">
                  <c:v>9.7942411957499795E-2</c:v>
                </c:pt>
                <c:pt idx="3">
                  <c:v>0.14263487311260151</c:v>
                </c:pt>
                <c:pt idx="4">
                  <c:v>0.23450265921615449</c:v>
                </c:pt>
                <c:pt idx="5">
                  <c:v>0.27232484707640425</c:v>
                </c:pt>
                <c:pt idx="6">
                  <c:v>0.1437865491759793</c:v>
                </c:pt>
              </c:numCache>
            </c:numRef>
          </c:val>
        </c:ser>
        <c:ser>
          <c:idx val="0"/>
          <c:order val="4"/>
          <c:tx>
            <c:strRef>
              <c:f>[2]licence!$A$16</c:f>
              <c:strCache>
                <c:ptCount val="1"/>
                <c:pt idx="0">
                  <c:v>Sortie non diplômé</c:v>
                </c:pt>
              </c:strCache>
            </c:strRef>
          </c:tx>
          <c:spPr>
            <a:solidFill>
              <a:schemeClr val="tx2">
                <a:lumMod val="60000"/>
                <a:lumOff val="40000"/>
              </a:schemeClr>
            </a:solidFill>
          </c:spPr>
          <c:invertIfNegative val="0"/>
          <c:cat>
            <c:numRef>
              <c:f>[2]licence!$B$11:$H$11</c:f>
              <c:numCache>
                <c:formatCode>General</c:formatCode>
                <c:ptCount val="7"/>
                <c:pt idx="0">
                  <c:v>2008</c:v>
                </c:pt>
                <c:pt idx="1">
                  <c:v>2009</c:v>
                </c:pt>
                <c:pt idx="2">
                  <c:v>2010</c:v>
                </c:pt>
                <c:pt idx="3">
                  <c:v>2011</c:v>
                </c:pt>
                <c:pt idx="4">
                  <c:v>2012</c:v>
                </c:pt>
                <c:pt idx="5">
                  <c:v>2013</c:v>
                </c:pt>
                <c:pt idx="6">
                  <c:v>2014</c:v>
                </c:pt>
              </c:numCache>
            </c:numRef>
          </c:cat>
          <c:val>
            <c:numRef>
              <c:f>[2]licence!$B$16:$H$16</c:f>
              <c:numCache>
                <c:formatCode>General</c:formatCode>
                <c:ptCount val="7"/>
                <c:pt idx="0">
                  <c:v>0</c:v>
                </c:pt>
                <c:pt idx="1">
                  <c:v>6.7870948426400832E-2</c:v>
                </c:pt>
                <c:pt idx="2">
                  <c:v>8.3683662988568719E-2</c:v>
                </c:pt>
                <c:pt idx="3">
                  <c:v>6.0548804205612997E-2</c:v>
                </c:pt>
                <c:pt idx="4">
                  <c:v>1.7888725821677814E-2</c:v>
                </c:pt>
                <c:pt idx="5">
                  <c:v>0</c:v>
                </c:pt>
                <c:pt idx="6">
                  <c:v>4.106203529084182E-3</c:v>
                </c:pt>
              </c:numCache>
            </c:numRef>
          </c:val>
        </c:ser>
        <c:dLbls>
          <c:showLegendKey val="0"/>
          <c:showVal val="0"/>
          <c:showCatName val="0"/>
          <c:showSerName val="0"/>
          <c:showPercent val="0"/>
          <c:showBubbleSize val="0"/>
        </c:dLbls>
        <c:gapWidth val="150"/>
        <c:overlap val="100"/>
        <c:axId val="173232896"/>
        <c:axId val="173234432"/>
      </c:barChart>
      <c:catAx>
        <c:axId val="173232896"/>
        <c:scaling>
          <c:orientation val="minMax"/>
        </c:scaling>
        <c:delete val="0"/>
        <c:axPos val="b"/>
        <c:numFmt formatCode="General" sourceLinked="1"/>
        <c:majorTickMark val="out"/>
        <c:minorTickMark val="none"/>
        <c:tickLblPos val="nextTo"/>
        <c:crossAx val="173234432"/>
        <c:crosses val="autoZero"/>
        <c:auto val="1"/>
        <c:lblAlgn val="ctr"/>
        <c:lblOffset val="100"/>
        <c:noMultiLvlLbl val="0"/>
      </c:catAx>
      <c:valAx>
        <c:axId val="173234432"/>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3232896"/>
        <c:crosses val="autoZero"/>
        <c:crossBetween val="between"/>
      </c:valAx>
      <c:spPr>
        <a:noFill/>
        <a:ln w="25400">
          <a:noFill/>
        </a:ln>
      </c:spPr>
    </c:plotArea>
    <c:legend>
      <c:legendPos val="b"/>
      <c:layout>
        <c:manualLayout>
          <c:xMode val="edge"/>
          <c:yMode val="edge"/>
          <c:x val="9.0615458781937996E-3"/>
          <c:y val="0.81292575061065342"/>
          <c:w val="0.9595251486421339"/>
          <c:h val="0.17365125240847781"/>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Classe 3</a:t>
            </a:r>
          </a:p>
        </c:rich>
      </c:tx>
      <c:layout>
        <c:manualLayout>
          <c:xMode val="edge"/>
          <c:yMode val="edge"/>
          <c:x val="0.43916661417322833"/>
          <c:y val="1.6813787305590584E-2"/>
        </c:manualLayout>
      </c:layout>
      <c:overlay val="0"/>
    </c:title>
    <c:autoTitleDeleted val="0"/>
    <c:plotArea>
      <c:layout>
        <c:manualLayout>
          <c:layoutTarget val="inner"/>
          <c:xMode val="edge"/>
          <c:yMode val="edge"/>
          <c:x val="0.10593285214348207"/>
          <c:y val="0.11024879771491361"/>
          <c:w val="0.81628955380577439"/>
          <c:h val="0.61126821631533146"/>
        </c:manualLayout>
      </c:layout>
      <c:barChart>
        <c:barDir val="col"/>
        <c:grouping val="percentStacked"/>
        <c:varyColors val="0"/>
        <c:ser>
          <c:idx val="2"/>
          <c:order val="0"/>
          <c:tx>
            <c:strRef>
              <c:f>[2]licence!$A$21</c:f>
              <c:strCache>
                <c:ptCount val="1"/>
                <c:pt idx="0">
                  <c:v>Sortie diplômé</c:v>
                </c:pt>
              </c:strCache>
            </c:strRef>
          </c:tx>
          <c:spPr>
            <a:solidFill>
              <a:schemeClr val="accent3"/>
            </a:solidFill>
          </c:spPr>
          <c:invertIfNegative val="0"/>
          <c:cat>
            <c:numRef>
              <c:f>[2]licence!$B$20:$H$20</c:f>
              <c:numCache>
                <c:formatCode>General</c:formatCode>
                <c:ptCount val="7"/>
                <c:pt idx="0">
                  <c:v>2008</c:v>
                </c:pt>
                <c:pt idx="1">
                  <c:v>2009</c:v>
                </c:pt>
                <c:pt idx="2">
                  <c:v>2010</c:v>
                </c:pt>
                <c:pt idx="3">
                  <c:v>2011</c:v>
                </c:pt>
                <c:pt idx="4">
                  <c:v>2012</c:v>
                </c:pt>
                <c:pt idx="5">
                  <c:v>2013</c:v>
                </c:pt>
                <c:pt idx="6">
                  <c:v>2014</c:v>
                </c:pt>
              </c:numCache>
            </c:numRef>
          </c:cat>
          <c:val>
            <c:numRef>
              <c:f>[2]licence!$B$21:$H$21</c:f>
              <c:numCache>
                <c:formatCode>General</c:formatCode>
                <c:ptCount val="7"/>
                <c:pt idx="0">
                  <c:v>0</c:v>
                </c:pt>
                <c:pt idx="1">
                  <c:v>0</c:v>
                </c:pt>
                <c:pt idx="2">
                  <c:v>2.5404279972208823E-3</c:v>
                </c:pt>
                <c:pt idx="3">
                  <c:v>2.0026915989415188E-2</c:v>
                </c:pt>
                <c:pt idx="4">
                  <c:v>6.9305622461499836E-2</c:v>
                </c:pt>
                <c:pt idx="5">
                  <c:v>1.1452255978423458E-2</c:v>
                </c:pt>
                <c:pt idx="6">
                  <c:v>0.17734535030823192</c:v>
                </c:pt>
              </c:numCache>
            </c:numRef>
          </c:val>
        </c:ser>
        <c:ser>
          <c:idx val="3"/>
          <c:order val="1"/>
          <c:tx>
            <c:strRef>
              <c:f>[2]licence!$A$22</c:f>
              <c:strCache>
                <c:ptCount val="1"/>
                <c:pt idx="0">
                  <c:v>formation bac+2</c:v>
                </c:pt>
              </c:strCache>
            </c:strRef>
          </c:tx>
          <c:spPr>
            <a:solidFill>
              <a:schemeClr val="accent6">
                <a:lumMod val="75000"/>
              </a:schemeClr>
            </a:solidFill>
          </c:spPr>
          <c:invertIfNegative val="0"/>
          <c:cat>
            <c:numRef>
              <c:f>[2]licence!$B$20:$H$20</c:f>
              <c:numCache>
                <c:formatCode>General</c:formatCode>
                <c:ptCount val="7"/>
                <c:pt idx="0">
                  <c:v>2008</c:v>
                </c:pt>
                <c:pt idx="1">
                  <c:v>2009</c:v>
                </c:pt>
                <c:pt idx="2">
                  <c:v>2010</c:v>
                </c:pt>
                <c:pt idx="3">
                  <c:v>2011</c:v>
                </c:pt>
                <c:pt idx="4">
                  <c:v>2012</c:v>
                </c:pt>
                <c:pt idx="5">
                  <c:v>2013</c:v>
                </c:pt>
                <c:pt idx="6">
                  <c:v>2014</c:v>
                </c:pt>
              </c:numCache>
            </c:numRef>
          </c:cat>
          <c:val>
            <c:numRef>
              <c:f>[2]licence!$B$22:$H$22</c:f>
              <c:numCache>
                <c:formatCode>General</c:formatCode>
                <c:ptCount val="7"/>
                <c:pt idx="0">
                  <c:v>0</c:v>
                </c:pt>
                <c:pt idx="1">
                  <c:v>0</c:v>
                </c:pt>
                <c:pt idx="2">
                  <c:v>2.4686751967028489E-3</c:v>
                </c:pt>
                <c:pt idx="3">
                  <c:v>5.3922426930734174E-3</c:v>
                </c:pt>
                <c:pt idx="4">
                  <c:v>1.0635830150113119E-2</c:v>
                </c:pt>
                <c:pt idx="5">
                  <c:v>1.703249331834052E-2</c:v>
                </c:pt>
                <c:pt idx="6">
                  <c:v>8.4696583159135329E-3</c:v>
                </c:pt>
              </c:numCache>
            </c:numRef>
          </c:val>
        </c:ser>
        <c:ser>
          <c:idx val="4"/>
          <c:order val="2"/>
          <c:tx>
            <c:strRef>
              <c:f>[2]licence!$A$23</c:f>
              <c:strCache>
                <c:ptCount val="1"/>
                <c:pt idx="0">
                  <c:v>formation bac+3/4</c:v>
                </c:pt>
              </c:strCache>
            </c:strRef>
          </c:tx>
          <c:spPr>
            <a:solidFill>
              <a:schemeClr val="accent6">
                <a:lumMod val="50000"/>
              </a:schemeClr>
            </a:solidFill>
          </c:spPr>
          <c:invertIfNegative val="0"/>
          <c:cat>
            <c:numRef>
              <c:f>[2]licence!$B$20:$H$20</c:f>
              <c:numCache>
                <c:formatCode>General</c:formatCode>
                <c:ptCount val="7"/>
                <c:pt idx="0">
                  <c:v>2008</c:v>
                </c:pt>
                <c:pt idx="1">
                  <c:v>2009</c:v>
                </c:pt>
                <c:pt idx="2">
                  <c:v>2010</c:v>
                </c:pt>
                <c:pt idx="3">
                  <c:v>2011</c:v>
                </c:pt>
                <c:pt idx="4">
                  <c:v>2012</c:v>
                </c:pt>
                <c:pt idx="5">
                  <c:v>2013</c:v>
                </c:pt>
                <c:pt idx="6">
                  <c:v>2014</c:v>
                </c:pt>
              </c:numCache>
            </c:numRef>
          </c:cat>
          <c:val>
            <c:numRef>
              <c:f>[2]licence!$B$23:$H$23</c:f>
              <c:numCache>
                <c:formatCode>General</c:formatCode>
                <c:ptCount val="7"/>
                <c:pt idx="0">
                  <c:v>1</c:v>
                </c:pt>
                <c:pt idx="1">
                  <c:v>0.97275333282420662</c:v>
                </c:pt>
                <c:pt idx="2">
                  <c:v>0.98347584798516019</c:v>
                </c:pt>
                <c:pt idx="3">
                  <c:v>0.74059075238143024</c:v>
                </c:pt>
                <c:pt idx="4">
                  <c:v>0.49121560920100366</c:v>
                </c:pt>
                <c:pt idx="5">
                  <c:v>0.33879055521130186</c:v>
                </c:pt>
                <c:pt idx="6">
                  <c:v>0.21507673330647192</c:v>
                </c:pt>
              </c:numCache>
            </c:numRef>
          </c:val>
        </c:ser>
        <c:ser>
          <c:idx val="5"/>
          <c:order val="3"/>
          <c:tx>
            <c:strRef>
              <c:f>[2]licence!$A$24</c:f>
              <c:strCache>
                <c:ptCount val="1"/>
                <c:pt idx="0">
                  <c:v>formation bac+5 ou plus </c:v>
                </c:pt>
              </c:strCache>
            </c:strRef>
          </c:tx>
          <c:spPr>
            <a:solidFill>
              <a:schemeClr val="accent6">
                <a:lumMod val="40000"/>
                <a:lumOff val="60000"/>
              </a:schemeClr>
            </a:solidFill>
          </c:spPr>
          <c:invertIfNegative val="0"/>
          <c:cat>
            <c:numRef>
              <c:f>[2]licence!$B$20:$H$20</c:f>
              <c:numCache>
                <c:formatCode>General</c:formatCode>
                <c:ptCount val="7"/>
                <c:pt idx="0">
                  <c:v>2008</c:v>
                </c:pt>
                <c:pt idx="1">
                  <c:v>2009</c:v>
                </c:pt>
                <c:pt idx="2">
                  <c:v>2010</c:v>
                </c:pt>
                <c:pt idx="3">
                  <c:v>2011</c:v>
                </c:pt>
                <c:pt idx="4">
                  <c:v>2012</c:v>
                </c:pt>
                <c:pt idx="5">
                  <c:v>2013</c:v>
                </c:pt>
                <c:pt idx="6">
                  <c:v>2014</c:v>
                </c:pt>
              </c:numCache>
            </c:numRef>
          </c:cat>
          <c:val>
            <c:numRef>
              <c:f>[2]licence!$B$24:$H$24</c:f>
              <c:numCache>
                <c:formatCode>General</c:formatCode>
                <c:ptCount val="7"/>
                <c:pt idx="0">
                  <c:v>0</c:v>
                </c:pt>
                <c:pt idx="1">
                  <c:v>8.0932794000383116E-3</c:v>
                </c:pt>
                <c:pt idx="2">
                  <c:v>0</c:v>
                </c:pt>
                <c:pt idx="3">
                  <c:v>0.21787155482332418</c:v>
                </c:pt>
                <c:pt idx="4">
                  <c:v>0.37779508337268763</c:v>
                </c:pt>
                <c:pt idx="5">
                  <c:v>0.63272469549193411</c:v>
                </c:pt>
                <c:pt idx="6">
                  <c:v>0.55787307599299685</c:v>
                </c:pt>
              </c:numCache>
            </c:numRef>
          </c:val>
        </c:ser>
        <c:ser>
          <c:idx val="0"/>
          <c:order val="4"/>
          <c:tx>
            <c:strRef>
              <c:f>[2]licence!$A$25</c:f>
              <c:strCache>
                <c:ptCount val="1"/>
                <c:pt idx="0">
                  <c:v>Sortie non diplômé</c:v>
                </c:pt>
              </c:strCache>
            </c:strRef>
          </c:tx>
          <c:spPr>
            <a:solidFill>
              <a:schemeClr val="tx2">
                <a:lumMod val="60000"/>
                <a:lumOff val="40000"/>
              </a:schemeClr>
            </a:solidFill>
          </c:spPr>
          <c:invertIfNegative val="0"/>
          <c:cat>
            <c:numRef>
              <c:f>[2]licence!$B$20:$H$20</c:f>
              <c:numCache>
                <c:formatCode>General</c:formatCode>
                <c:ptCount val="7"/>
                <c:pt idx="0">
                  <c:v>2008</c:v>
                </c:pt>
                <c:pt idx="1">
                  <c:v>2009</c:v>
                </c:pt>
                <c:pt idx="2">
                  <c:v>2010</c:v>
                </c:pt>
                <c:pt idx="3">
                  <c:v>2011</c:v>
                </c:pt>
                <c:pt idx="4">
                  <c:v>2012</c:v>
                </c:pt>
                <c:pt idx="5">
                  <c:v>2013</c:v>
                </c:pt>
                <c:pt idx="6">
                  <c:v>2014</c:v>
                </c:pt>
              </c:numCache>
            </c:numRef>
          </c:cat>
          <c:val>
            <c:numRef>
              <c:f>[2]licence!$B$25:$H$25</c:f>
              <c:numCache>
                <c:formatCode>General</c:formatCode>
                <c:ptCount val="7"/>
                <c:pt idx="0">
                  <c:v>0</c:v>
                </c:pt>
                <c:pt idx="1">
                  <c:v>1.9153387775755017E-2</c:v>
                </c:pt>
                <c:pt idx="2">
                  <c:v>1.1515048820916068E-2</c:v>
                </c:pt>
                <c:pt idx="3">
                  <c:v>1.6118534112757044E-2</c:v>
                </c:pt>
                <c:pt idx="4">
                  <c:v>5.1047854814695863E-2</c:v>
                </c:pt>
                <c:pt idx="5">
                  <c:v>0</c:v>
                </c:pt>
                <c:pt idx="6">
                  <c:v>4.1235182076385678E-2</c:v>
                </c:pt>
              </c:numCache>
            </c:numRef>
          </c:val>
        </c:ser>
        <c:dLbls>
          <c:showLegendKey val="0"/>
          <c:showVal val="0"/>
          <c:showCatName val="0"/>
          <c:showSerName val="0"/>
          <c:showPercent val="0"/>
          <c:showBubbleSize val="0"/>
        </c:dLbls>
        <c:gapWidth val="150"/>
        <c:overlap val="100"/>
        <c:axId val="173344256"/>
        <c:axId val="173345792"/>
      </c:barChart>
      <c:catAx>
        <c:axId val="173344256"/>
        <c:scaling>
          <c:orientation val="minMax"/>
        </c:scaling>
        <c:delete val="0"/>
        <c:axPos val="b"/>
        <c:numFmt formatCode="General" sourceLinked="1"/>
        <c:majorTickMark val="out"/>
        <c:minorTickMark val="none"/>
        <c:tickLblPos val="nextTo"/>
        <c:crossAx val="173345792"/>
        <c:crosses val="autoZero"/>
        <c:auto val="1"/>
        <c:lblAlgn val="ctr"/>
        <c:lblOffset val="100"/>
        <c:noMultiLvlLbl val="0"/>
      </c:catAx>
      <c:valAx>
        <c:axId val="173345792"/>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3344256"/>
        <c:crosses val="autoZero"/>
        <c:crossBetween val="between"/>
      </c:valAx>
    </c:plotArea>
    <c:legend>
      <c:legendPos val="b"/>
      <c:layout>
        <c:manualLayout>
          <c:xMode val="edge"/>
          <c:yMode val="edge"/>
          <c:x val="7.0666876640419943E-2"/>
          <c:y val="0.81269850541679323"/>
          <c:w val="0.92725291338582683"/>
          <c:h val="0.15787713108561727"/>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Classe 4</a:t>
            </a:r>
          </a:p>
        </c:rich>
      </c:tx>
      <c:layout/>
      <c:overlay val="0"/>
    </c:title>
    <c:autoTitleDeleted val="0"/>
    <c:plotArea>
      <c:layout>
        <c:manualLayout>
          <c:layoutTarget val="inner"/>
          <c:xMode val="edge"/>
          <c:yMode val="edge"/>
          <c:x val="0.10059947506561681"/>
          <c:y val="0.1186556913677089"/>
          <c:w val="0.80828955380577439"/>
          <c:h val="0.62808200362092204"/>
        </c:manualLayout>
      </c:layout>
      <c:barChart>
        <c:barDir val="col"/>
        <c:grouping val="percentStacked"/>
        <c:varyColors val="0"/>
        <c:ser>
          <c:idx val="2"/>
          <c:order val="0"/>
          <c:tx>
            <c:strRef>
              <c:f>[2]licence!$A$30</c:f>
              <c:strCache>
                <c:ptCount val="1"/>
                <c:pt idx="0">
                  <c:v>Sortie diplômé</c:v>
                </c:pt>
              </c:strCache>
            </c:strRef>
          </c:tx>
          <c:spPr>
            <a:solidFill>
              <a:schemeClr val="accent3"/>
            </a:solidFill>
          </c:spPr>
          <c:invertIfNegative val="0"/>
          <c:cat>
            <c:numRef>
              <c:f>[2]licence!$B$29:$H$29</c:f>
              <c:numCache>
                <c:formatCode>General</c:formatCode>
                <c:ptCount val="7"/>
                <c:pt idx="0">
                  <c:v>2008</c:v>
                </c:pt>
                <c:pt idx="1">
                  <c:v>2009</c:v>
                </c:pt>
                <c:pt idx="2">
                  <c:v>2010</c:v>
                </c:pt>
                <c:pt idx="3">
                  <c:v>2011</c:v>
                </c:pt>
                <c:pt idx="4">
                  <c:v>2012</c:v>
                </c:pt>
                <c:pt idx="5">
                  <c:v>2013</c:v>
                </c:pt>
                <c:pt idx="6">
                  <c:v>2014</c:v>
                </c:pt>
              </c:numCache>
            </c:numRef>
          </c:cat>
          <c:val>
            <c:numRef>
              <c:f>[2]licence!$B$30:$H$30</c:f>
              <c:numCache>
                <c:formatCode>General</c:formatCode>
                <c:ptCount val="7"/>
                <c:pt idx="0">
                  <c:v>0</c:v>
                </c:pt>
                <c:pt idx="1">
                  <c:v>0</c:v>
                </c:pt>
                <c:pt idx="2">
                  <c:v>0</c:v>
                </c:pt>
                <c:pt idx="3">
                  <c:v>0</c:v>
                </c:pt>
                <c:pt idx="4">
                  <c:v>0</c:v>
                </c:pt>
                <c:pt idx="5">
                  <c:v>0</c:v>
                </c:pt>
                <c:pt idx="6">
                  <c:v>0</c:v>
                </c:pt>
              </c:numCache>
            </c:numRef>
          </c:val>
        </c:ser>
        <c:ser>
          <c:idx val="3"/>
          <c:order val="1"/>
          <c:tx>
            <c:strRef>
              <c:f>[2]licence!$A$31</c:f>
              <c:strCache>
                <c:ptCount val="1"/>
                <c:pt idx="0">
                  <c:v>formation bac+2</c:v>
                </c:pt>
              </c:strCache>
            </c:strRef>
          </c:tx>
          <c:spPr>
            <a:solidFill>
              <a:schemeClr val="accent6">
                <a:lumMod val="75000"/>
              </a:schemeClr>
            </a:solidFill>
          </c:spPr>
          <c:invertIfNegative val="0"/>
          <c:cat>
            <c:numRef>
              <c:f>[2]licence!$B$29:$H$29</c:f>
              <c:numCache>
                <c:formatCode>General</c:formatCode>
                <c:ptCount val="7"/>
                <c:pt idx="0">
                  <c:v>2008</c:v>
                </c:pt>
                <c:pt idx="1">
                  <c:v>2009</c:v>
                </c:pt>
                <c:pt idx="2">
                  <c:v>2010</c:v>
                </c:pt>
                <c:pt idx="3">
                  <c:v>2011</c:v>
                </c:pt>
                <c:pt idx="4">
                  <c:v>2012</c:v>
                </c:pt>
                <c:pt idx="5">
                  <c:v>2013</c:v>
                </c:pt>
                <c:pt idx="6">
                  <c:v>2014</c:v>
                </c:pt>
              </c:numCache>
            </c:numRef>
          </c:cat>
          <c:val>
            <c:numRef>
              <c:f>[2]licence!$B$31:$H$31</c:f>
              <c:numCache>
                <c:formatCode>General</c:formatCode>
                <c:ptCount val="7"/>
                <c:pt idx="0">
                  <c:v>0</c:v>
                </c:pt>
                <c:pt idx="1">
                  <c:v>1.18316675736637E-2</c:v>
                </c:pt>
                <c:pt idx="2">
                  <c:v>3.7205693227587648E-2</c:v>
                </c:pt>
                <c:pt idx="3">
                  <c:v>3.6678373010051807E-2</c:v>
                </c:pt>
                <c:pt idx="4">
                  <c:v>7.2570345971382955E-2</c:v>
                </c:pt>
                <c:pt idx="5">
                  <c:v>3.8583502968657868E-2</c:v>
                </c:pt>
                <c:pt idx="6">
                  <c:v>4.540147229152411E-3</c:v>
                </c:pt>
              </c:numCache>
            </c:numRef>
          </c:val>
        </c:ser>
        <c:ser>
          <c:idx val="4"/>
          <c:order val="2"/>
          <c:tx>
            <c:strRef>
              <c:f>[2]licence!$A$32</c:f>
              <c:strCache>
                <c:ptCount val="1"/>
                <c:pt idx="0">
                  <c:v>formation bac+3/4</c:v>
                </c:pt>
              </c:strCache>
            </c:strRef>
          </c:tx>
          <c:spPr>
            <a:solidFill>
              <a:schemeClr val="accent6">
                <a:lumMod val="50000"/>
              </a:schemeClr>
            </a:solidFill>
          </c:spPr>
          <c:invertIfNegative val="0"/>
          <c:cat>
            <c:numRef>
              <c:f>[2]licence!$B$29:$H$29</c:f>
              <c:numCache>
                <c:formatCode>General</c:formatCode>
                <c:ptCount val="7"/>
                <c:pt idx="0">
                  <c:v>2008</c:v>
                </c:pt>
                <c:pt idx="1">
                  <c:v>2009</c:v>
                </c:pt>
                <c:pt idx="2">
                  <c:v>2010</c:v>
                </c:pt>
                <c:pt idx="3">
                  <c:v>2011</c:v>
                </c:pt>
                <c:pt idx="4">
                  <c:v>2012</c:v>
                </c:pt>
                <c:pt idx="5">
                  <c:v>2013</c:v>
                </c:pt>
                <c:pt idx="6">
                  <c:v>2014</c:v>
                </c:pt>
              </c:numCache>
            </c:numRef>
          </c:cat>
          <c:val>
            <c:numRef>
              <c:f>[2]licence!$B$32:$H$32</c:f>
              <c:numCache>
                <c:formatCode>General</c:formatCode>
                <c:ptCount val="7"/>
                <c:pt idx="0">
                  <c:v>1</c:v>
                </c:pt>
                <c:pt idx="1">
                  <c:v>0.94692395599052881</c:v>
                </c:pt>
                <c:pt idx="2">
                  <c:v>0.77633042506980132</c:v>
                </c:pt>
                <c:pt idx="3">
                  <c:v>0.34912800633110341</c:v>
                </c:pt>
                <c:pt idx="4">
                  <c:v>0.26239647201606936</c:v>
                </c:pt>
                <c:pt idx="5">
                  <c:v>0.12250988520681537</c:v>
                </c:pt>
                <c:pt idx="6">
                  <c:v>3.4517620335153182E-2</c:v>
                </c:pt>
              </c:numCache>
            </c:numRef>
          </c:val>
        </c:ser>
        <c:ser>
          <c:idx val="5"/>
          <c:order val="3"/>
          <c:tx>
            <c:strRef>
              <c:f>[2]licence!$A$33</c:f>
              <c:strCache>
                <c:ptCount val="1"/>
                <c:pt idx="0">
                  <c:v>formation bac+5 ou plus </c:v>
                </c:pt>
              </c:strCache>
            </c:strRef>
          </c:tx>
          <c:spPr>
            <a:solidFill>
              <a:schemeClr val="accent6">
                <a:lumMod val="40000"/>
                <a:lumOff val="60000"/>
              </a:schemeClr>
            </a:solidFill>
          </c:spPr>
          <c:invertIfNegative val="0"/>
          <c:cat>
            <c:numRef>
              <c:f>[2]licence!$B$29:$H$29</c:f>
              <c:numCache>
                <c:formatCode>General</c:formatCode>
                <c:ptCount val="7"/>
                <c:pt idx="0">
                  <c:v>2008</c:v>
                </c:pt>
                <c:pt idx="1">
                  <c:v>2009</c:v>
                </c:pt>
                <c:pt idx="2">
                  <c:v>2010</c:v>
                </c:pt>
                <c:pt idx="3">
                  <c:v>2011</c:v>
                </c:pt>
                <c:pt idx="4">
                  <c:v>2012</c:v>
                </c:pt>
                <c:pt idx="5">
                  <c:v>2013</c:v>
                </c:pt>
                <c:pt idx="6">
                  <c:v>2014</c:v>
                </c:pt>
              </c:numCache>
            </c:numRef>
          </c:cat>
          <c:val>
            <c:numRef>
              <c:f>[2]licence!$B$33:$H$33</c:f>
              <c:numCache>
                <c:formatCode>General</c:formatCode>
                <c:ptCount val="7"/>
                <c:pt idx="0">
                  <c:v>0</c:v>
                </c:pt>
                <c:pt idx="1">
                  <c:v>2.7690097164101431E-2</c:v>
                </c:pt>
                <c:pt idx="2">
                  <c:v>2.7690086613500434E-2</c:v>
                </c:pt>
                <c:pt idx="3">
                  <c:v>3.1508060764266606E-2</c:v>
                </c:pt>
                <c:pt idx="4">
                  <c:v>6.3463760311838244E-2</c:v>
                </c:pt>
                <c:pt idx="5">
                  <c:v>0</c:v>
                </c:pt>
                <c:pt idx="6">
                  <c:v>0</c:v>
                </c:pt>
              </c:numCache>
            </c:numRef>
          </c:val>
        </c:ser>
        <c:ser>
          <c:idx val="0"/>
          <c:order val="4"/>
          <c:tx>
            <c:strRef>
              <c:f>[2]licence!$A$34</c:f>
              <c:strCache>
                <c:ptCount val="1"/>
                <c:pt idx="0">
                  <c:v>Sortie non diplômé</c:v>
                </c:pt>
              </c:strCache>
            </c:strRef>
          </c:tx>
          <c:spPr>
            <a:solidFill>
              <a:schemeClr val="tx2">
                <a:lumMod val="60000"/>
                <a:lumOff val="40000"/>
              </a:schemeClr>
            </a:solidFill>
          </c:spPr>
          <c:invertIfNegative val="0"/>
          <c:cat>
            <c:numRef>
              <c:f>[2]licence!$B$29:$H$29</c:f>
              <c:numCache>
                <c:formatCode>General</c:formatCode>
                <c:ptCount val="7"/>
                <c:pt idx="0">
                  <c:v>2008</c:v>
                </c:pt>
                <c:pt idx="1">
                  <c:v>2009</c:v>
                </c:pt>
                <c:pt idx="2">
                  <c:v>2010</c:v>
                </c:pt>
                <c:pt idx="3">
                  <c:v>2011</c:v>
                </c:pt>
                <c:pt idx="4">
                  <c:v>2012</c:v>
                </c:pt>
                <c:pt idx="5">
                  <c:v>2013</c:v>
                </c:pt>
                <c:pt idx="6">
                  <c:v>2014</c:v>
                </c:pt>
              </c:numCache>
            </c:numRef>
          </c:cat>
          <c:val>
            <c:numRef>
              <c:f>[2]licence!$B$34:$H$34</c:f>
              <c:numCache>
                <c:formatCode>General</c:formatCode>
                <c:ptCount val="7"/>
                <c:pt idx="0">
                  <c:v>0</c:v>
                </c:pt>
                <c:pt idx="1">
                  <c:v>1.3554279271705988E-2</c:v>
                </c:pt>
                <c:pt idx="2">
                  <c:v>0.15877379508911063</c:v>
                </c:pt>
                <c:pt idx="3">
                  <c:v>0.58268555989457804</c:v>
                </c:pt>
                <c:pt idx="4">
                  <c:v>0.60156942170070948</c:v>
                </c:pt>
                <c:pt idx="5">
                  <c:v>0.83890661182452675</c:v>
                </c:pt>
                <c:pt idx="6">
                  <c:v>0.96094223243569443</c:v>
                </c:pt>
              </c:numCache>
            </c:numRef>
          </c:val>
        </c:ser>
        <c:dLbls>
          <c:showLegendKey val="0"/>
          <c:showVal val="0"/>
          <c:showCatName val="0"/>
          <c:showSerName val="0"/>
          <c:showPercent val="0"/>
          <c:showBubbleSize val="0"/>
        </c:dLbls>
        <c:gapWidth val="150"/>
        <c:overlap val="100"/>
        <c:axId val="173385984"/>
        <c:axId val="173400064"/>
      </c:barChart>
      <c:catAx>
        <c:axId val="173385984"/>
        <c:scaling>
          <c:orientation val="minMax"/>
        </c:scaling>
        <c:delete val="0"/>
        <c:axPos val="b"/>
        <c:numFmt formatCode="General" sourceLinked="1"/>
        <c:majorTickMark val="out"/>
        <c:minorTickMark val="none"/>
        <c:tickLblPos val="nextTo"/>
        <c:crossAx val="173400064"/>
        <c:crosses val="autoZero"/>
        <c:auto val="1"/>
        <c:lblAlgn val="ctr"/>
        <c:lblOffset val="100"/>
        <c:noMultiLvlLbl val="0"/>
      </c:catAx>
      <c:valAx>
        <c:axId val="173400064"/>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3385984"/>
        <c:crosses val="autoZero"/>
        <c:crossBetween val="between"/>
      </c:valAx>
    </c:plotArea>
    <c:legend>
      <c:legendPos val="b"/>
      <c:layout>
        <c:manualLayout>
          <c:xMode val="edge"/>
          <c:yMode val="edge"/>
          <c:x val="6.7272319066023073E-2"/>
          <c:y val="0.82786398023776442"/>
          <c:w val="0.92725291338582683"/>
          <c:h val="0.16231955380577429"/>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Classe 5</a:t>
            </a:r>
          </a:p>
        </c:rich>
      </c:tx>
      <c:layout/>
      <c:overlay val="0"/>
    </c:title>
    <c:autoTitleDeleted val="0"/>
    <c:plotArea>
      <c:layout>
        <c:manualLayout>
          <c:layoutTarget val="inner"/>
          <c:xMode val="edge"/>
          <c:yMode val="edge"/>
          <c:x val="0.10059947506561681"/>
          <c:y val="0.1186556913677089"/>
          <c:w val="0.80828955380577439"/>
          <c:h val="0.62808200362092204"/>
        </c:manualLayout>
      </c:layout>
      <c:barChart>
        <c:barDir val="col"/>
        <c:grouping val="percentStacked"/>
        <c:varyColors val="0"/>
        <c:ser>
          <c:idx val="2"/>
          <c:order val="0"/>
          <c:tx>
            <c:strRef>
              <c:f>[2]licence!$A$39</c:f>
              <c:strCache>
                <c:ptCount val="1"/>
                <c:pt idx="0">
                  <c:v>Sortie diplômé</c:v>
                </c:pt>
              </c:strCache>
            </c:strRef>
          </c:tx>
          <c:spPr>
            <a:solidFill>
              <a:schemeClr val="accent3"/>
            </a:solidFill>
          </c:spPr>
          <c:invertIfNegative val="0"/>
          <c:cat>
            <c:numRef>
              <c:f>[2]licence!$B$38:$H$38</c:f>
              <c:numCache>
                <c:formatCode>General</c:formatCode>
                <c:ptCount val="7"/>
                <c:pt idx="0">
                  <c:v>2008</c:v>
                </c:pt>
                <c:pt idx="1">
                  <c:v>2009</c:v>
                </c:pt>
                <c:pt idx="2">
                  <c:v>2010</c:v>
                </c:pt>
                <c:pt idx="3">
                  <c:v>2011</c:v>
                </c:pt>
                <c:pt idx="4">
                  <c:v>2012</c:v>
                </c:pt>
                <c:pt idx="5">
                  <c:v>2013</c:v>
                </c:pt>
                <c:pt idx="6">
                  <c:v>2014</c:v>
                </c:pt>
              </c:numCache>
            </c:numRef>
          </c:cat>
          <c:val>
            <c:numRef>
              <c:f>[2]licence!$B$39:$H$39</c:f>
              <c:numCache>
                <c:formatCode>General</c:formatCode>
                <c:ptCount val="7"/>
                <c:pt idx="0">
                  <c:v>0</c:v>
                </c:pt>
                <c:pt idx="1">
                  <c:v>0</c:v>
                </c:pt>
                <c:pt idx="2">
                  <c:v>0</c:v>
                </c:pt>
                <c:pt idx="3">
                  <c:v>0</c:v>
                </c:pt>
                <c:pt idx="4">
                  <c:v>0</c:v>
                </c:pt>
                <c:pt idx="5">
                  <c:v>0</c:v>
                </c:pt>
                <c:pt idx="6">
                  <c:v>0</c:v>
                </c:pt>
              </c:numCache>
            </c:numRef>
          </c:val>
        </c:ser>
        <c:ser>
          <c:idx val="3"/>
          <c:order val="1"/>
          <c:tx>
            <c:strRef>
              <c:f>[2]licence!$A$40</c:f>
              <c:strCache>
                <c:ptCount val="1"/>
                <c:pt idx="0">
                  <c:v>formation bac+2</c:v>
                </c:pt>
              </c:strCache>
            </c:strRef>
          </c:tx>
          <c:spPr>
            <a:solidFill>
              <a:schemeClr val="accent6">
                <a:lumMod val="75000"/>
              </a:schemeClr>
            </a:solidFill>
          </c:spPr>
          <c:invertIfNegative val="0"/>
          <c:cat>
            <c:numRef>
              <c:f>[2]licence!$B$38:$H$38</c:f>
              <c:numCache>
                <c:formatCode>General</c:formatCode>
                <c:ptCount val="7"/>
                <c:pt idx="0">
                  <c:v>2008</c:v>
                </c:pt>
                <c:pt idx="1">
                  <c:v>2009</c:v>
                </c:pt>
                <c:pt idx="2">
                  <c:v>2010</c:v>
                </c:pt>
                <c:pt idx="3">
                  <c:v>2011</c:v>
                </c:pt>
                <c:pt idx="4">
                  <c:v>2012</c:v>
                </c:pt>
                <c:pt idx="5">
                  <c:v>2013</c:v>
                </c:pt>
                <c:pt idx="6">
                  <c:v>2014</c:v>
                </c:pt>
              </c:numCache>
            </c:numRef>
          </c:cat>
          <c:val>
            <c:numRef>
              <c:f>[2]licence!$B$40:$H$40</c:f>
              <c:numCache>
                <c:formatCode>General</c:formatCode>
                <c:ptCount val="7"/>
                <c:pt idx="0">
                  <c:v>0</c:v>
                </c:pt>
                <c:pt idx="1">
                  <c:v>0.16503370404397771</c:v>
                </c:pt>
                <c:pt idx="2">
                  <c:v>0.19719164900460057</c:v>
                </c:pt>
                <c:pt idx="3">
                  <c:v>8.6602631529190108E-2</c:v>
                </c:pt>
                <c:pt idx="4">
                  <c:v>4.1303699406099431E-2</c:v>
                </c:pt>
                <c:pt idx="5">
                  <c:v>0</c:v>
                </c:pt>
                <c:pt idx="6">
                  <c:v>0</c:v>
                </c:pt>
              </c:numCache>
            </c:numRef>
          </c:val>
        </c:ser>
        <c:ser>
          <c:idx val="4"/>
          <c:order val="2"/>
          <c:tx>
            <c:strRef>
              <c:f>[2]licence!$A$41</c:f>
              <c:strCache>
                <c:ptCount val="1"/>
                <c:pt idx="0">
                  <c:v>formation bac+3/4</c:v>
                </c:pt>
              </c:strCache>
            </c:strRef>
          </c:tx>
          <c:spPr>
            <a:solidFill>
              <a:schemeClr val="accent6">
                <a:lumMod val="50000"/>
              </a:schemeClr>
            </a:solidFill>
          </c:spPr>
          <c:invertIfNegative val="0"/>
          <c:cat>
            <c:numRef>
              <c:f>[2]licence!$B$38:$H$38</c:f>
              <c:numCache>
                <c:formatCode>General</c:formatCode>
                <c:ptCount val="7"/>
                <c:pt idx="0">
                  <c:v>2008</c:v>
                </c:pt>
                <c:pt idx="1">
                  <c:v>2009</c:v>
                </c:pt>
                <c:pt idx="2">
                  <c:v>2010</c:v>
                </c:pt>
                <c:pt idx="3">
                  <c:v>2011</c:v>
                </c:pt>
                <c:pt idx="4">
                  <c:v>2012</c:v>
                </c:pt>
                <c:pt idx="5">
                  <c:v>2013</c:v>
                </c:pt>
                <c:pt idx="6">
                  <c:v>2014</c:v>
                </c:pt>
              </c:numCache>
            </c:numRef>
          </c:cat>
          <c:val>
            <c:numRef>
              <c:f>[2]licence!$B$41:$H$41</c:f>
              <c:numCache>
                <c:formatCode>General</c:formatCode>
                <c:ptCount val="7"/>
                <c:pt idx="0">
                  <c:v>1</c:v>
                </c:pt>
                <c:pt idx="1">
                  <c:v>0.39950141871691147</c:v>
                </c:pt>
                <c:pt idx="2">
                  <c:v>2.2545180076935626E-2</c:v>
                </c:pt>
                <c:pt idx="3">
                  <c:v>6.4084627595106369E-3</c:v>
                </c:pt>
                <c:pt idx="4">
                  <c:v>8.7777086819452836E-3</c:v>
                </c:pt>
                <c:pt idx="5">
                  <c:v>0</c:v>
                </c:pt>
                <c:pt idx="6">
                  <c:v>1.9034687545603939E-2</c:v>
                </c:pt>
              </c:numCache>
            </c:numRef>
          </c:val>
        </c:ser>
        <c:ser>
          <c:idx val="5"/>
          <c:order val="3"/>
          <c:tx>
            <c:strRef>
              <c:f>[2]licence!$A$42</c:f>
              <c:strCache>
                <c:ptCount val="1"/>
                <c:pt idx="0">
                  <c:v>formation bac+5 ou plus </c:v>
                </c:pt>
              </c:strCache>
            </c:strRef>
          </c:tx>
          <c:spPr>
            <a:solidFill>
              <a:schemeClr val="accent6">
                <a:lumMod val="40000"/>
                <a:lumOff val="60000"/>
              </a:schemeClr>
            </a:solidFill>
          </c:spPr>
          <c:invertIfNegative val="0"/>
          <c:cat>
            <c:numRef>
              <c:f>[2]licence!$B$38:$H$38</c:f>
              <c:numCache>
                <c:formatCode>General</c:formatCode>
                <c:ptCount val="7"/>
                <c:pt idx="0">
                  <c:v>2008</c:v>
                </c:pt>
                <c:pt idx="1">
                  <c:v>2009</c:v>
                </c:pt>
                <c:pt idx="2">
                  <c:v>2010</c:v>
                </c:pt>
                <c:pt idx="3">
                  <c:v>2011</c:v>
                </c:pt>
                <c:pt idx="4">
                  <c:v>2012</c:v>
                </c:pt>
                <c:pt idx="5">
                  <c:v>2013</c:v>
                </c:pt>
                <c:pt idx="6">
                  <c:v>2014</c:v>
                </c:pt>
              </c:numCache>
            </c:numRef>
          </c:cat>
          <c:val>
            <c:numRef>
              <c:f>[2]licence!$B$42:$H$42</c:f>
              <c:numCache>
                <c:formatCode>General</c:formatCode>
                <c:ptCount val="7"/>
                <c:pt idx="0">
                  <c:v>0</c:v>
                </c:pt>
                <c:pt idx="1">
                  <c:v>0</c:v>
                </c:pt>
                <c:pt idx="2">
                  <c:v>0</c:v>
                </c:pt>
                <c:pt idx="3">
                  <c:v>0</c:v>
                </c:pt>
                <c:pt idx="4">
                  <c:v>0</c:v>
                </c:pt>
                <c:pt idx="5">
                  <c:v>0</c:v>
                </c:pt>
                <c:pt idx="6">
                  <c:v>0</c:v>
                </c:pt>
              </c:numCache>
            </c:numRef>
          </c:val>
        </c:ser>
        <c:ser>
          <c:idx val="0"/>
          <c:order val="4"/>
          <c:tx>
            <c:strRef>
              <c:f>[2]licence!$A$43</c:f>
              <c:strCache>
                <c:ptCount val="1"/>
                <c:pt idx="0">
                  <c:v>Sortie non diplômé</c:v>
                </c:pt>
              </c:strCache>
            </c:strRef>
          </c:tx>
          <c:spPr>
            <a:solidFill>
              <a:schemeClr val="tx2">
                <a:lumMod val="60000"/>
                <a:lumOff val="40000"/>
              </a:schemeClr>
            </a:solidFill>
          </c:spPr>
          <c:invertIfNegative val="0"/>
          <c:cat>
            <c:numRef>
              <c:f>[2]licence!$B$38:$H$38</c:f>
              <c:numCache>
                <c:formatCode>General</c:formatCode>
                <c:ptCount val="7"/>
                <c:pt idx="0">
                  <c:v>2008</c:v>
                </c:pt>
                <c:pt idx="1">
                  <c:v>2009</c:v>
                </c:pt>
                <c:pt idx="2">
                  <c:v>2010</c:v>
                </c:pt>
                <c:pt idx="3">
                  <c:v>2011</c:v>
                </c:pt>
                <c:pt idx="4">
                  <c:v>2012</c:v>
                </c:pt>
                <c:pt idx="5">
                  <c:v>2013</c:v>
                </c:pt>
                <c:pt idx="6">
                  <c:v>2014</c:v>
                </c:pt>
              </c:numCache>
            </c:numRef>
          </c:cat>
          <c:val>
            <c:numRef>
              <c:f>[2]licence!$B$43:$H$43</c:f>
              <c:numCache>
                <c:formatCode>General</c:formatCode>
                <c:ptCount val="7"/>
                <c:pt idx="0">
                  <c:v>0</c:v>
                </c:pt>
                <c:pt idx="1">
                  <c:v>0.43546487723911093</c:v>
                </c:pt>
                <c:pt idx="2">
                  <c:v>0.78026317091846376</c:v>
                </c:pt>
                <c:pt idx="3">
                  <c:v>0.9069889057112992</c:v>
                </c:pt>
                <c:pt idx="4">
                  <c:v>0.94991859191195527</c:v>
                </c:pt>
                <c:pt idx="5">
                  <c:v>1</c:v>
                </c:pt>
                <c:pt idx="6">
                  <c:v>0.98096531245439611</c:v>
                </c:pt>
              </c:numCache>
            </c:numRef>
          </c:val>
        </c:ser>
        <c:dLbls>
          <c:showLegendKey val="0"/>
          <c:showVal val="0"/>
          <c:showCatName val="0"/>
          <c:showSerName val="0"/>
          <c:showPercent val="0"/>
          <c:showBubbleSize val="0"/>
        </c:dLbls>
        <c:gapWidth val="150"/>
        <c:overlap val="100"/>
        <c:axId val="173489152"/>
        <c:axId val="173499136"/>
      </c:barChart>
      <c:catAx>
        <c:axId val="173489152"/>
        <c:scaling>
          <c:orientation val="minMax"/>
        </c:scaling>
        <c:delete val="0"/>
        <c:axPos val="b"/>
        <c:numFmt formatCode="General" sourceLinked="1"/>
        <c:majorTickMark val="out"/>
        <c:minorTickMark val="none"/>
        <c:tickLblPos val="nextTo"/>
        <c:crossAx val="173499136"/>
        <c:crosses val="autoZero"/>
        <c:auto val="1"/>
        <c:lblAlgn val="ctr"/>
        <c:lblOffset val="100"/>
        <c:noMultiLvlLbl val="0"/>
      </c:catAx>
      <c:valAx>
        <c:axId val="173499136"/>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3489152"/>
        <c:crosses val="autoZero"/>
        <c:crossBetween val="between"/>
      </c:valAx>
    </c:plotArea>
    <c:legend>
      <c:legendPos val="b"/>
      <c:layout>
        <c:manualLayout>
          <c:xMode val="edge"/>
          <c:yMode val="edge"/>
          <c:x val="6.7272319066023073E-2"/>
          <c:y val="0.82786398023776442"/>
          <c:w val="0.92725291338582683"/>
          <c:h val="0.16231955380577429"/>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Classe 1</a:t>
            </a:r>
          </a:p>
        </c:rich>
      </c:tx>
      <c:layout>
        <c:manualLayout>
          <c:xMode val="edge"/>
          <c:yMode val="edge"/>
          <c:x val="0.41857386664695084"/>
          <c:y val="1.3812154696132596E-2"/>
        </c:manualLayout>
      </c:layout>
      <c:overlay val="0"/>
    </c:title>
    <c:autoTitleDeleted val="0"/>
    <c:plotArea>
      <c:layout>
        <c:manualLayout>
          <c:layoutTarget val="inner"/>
          <c:xMode val="edge"/>
          <c:yMode val="edge"/>
          <c:x val="0.10593285214348207"/>
          <c:y val="0.10664904801264483"/>
          <c:w val="0.80828955380577439"/>
          <c:h val="0.61486782384246175"/>
        </c:manualLayout>
      </c:layout>
      <c:barChart>
        <c:barDir val="col"/>
        <c:grouping val="percentStacked"/>
        <c:varyColors val="0"/>
        <c:ser>
          <c:idx val="1"/>
          <c:order val="0"/>
          <c:tx>
            <c:strRef>
              <c:f>'[2]bac+5'!$A$3</c:f>
              <c:strCache>
                <c:ptCount val="1"/>
                <c:pt idx="0">
                  <c:v>Sortie diplômé</c:v>
                </c:pt>
              </c:strCache>
            </c:strRef>
          </c:tx>
          <c:spPr>
            <a:solidFill>
              <a:schemeClr val="accent3"/>
            </a:solidFill>
          </c:spPr>
          <c:invertIfNegative val="0"/>
          <c:cat>
            <c:numRef>
              <c:f>'[2]bac+5'!$B$2:$H$2</c:f>
              <c:numCache>
                <c:formatCode>General</c:formatCode>
                <c:ptCount val="7"/>
                <c:pt idx="0">
                  <c:v>2008</c:v>
                </c:pt>
                <c:pt idx="1">
                  <c:v>2009</c:v>
                </c:pt>
                <c:pt idx="2">
                  <c:v>2010</c:v>
                </c:pt>
                <c:pt idx="3">
                  <c:v>2011</c:v>
                </c:pt>
                <c:pt idx="4">
                  <c:v>2012</c:v>
                </c:pt>
                <c:pt idx="5">
                  <c:v>2013</c:v>
                </c:pt>
                <c:pt idx="6">
                  <c:v>2014</c:v>
                </c:pt>
              </c:numCache>
            </c:numRef>
          </c:cat>
          <c:val>
            <c:numRef>
              <c:f>'[2]bac+5'!$B$3:$H$3</c:f>
              <c:numCache>
                <c:formatCode>General</c:formatCode>
                <c:ptCount val="7"/>
                <c:pt idx="0">
                  <c:v>0</c:v>
                </c:pt>
                <c:pt idx="1">
                  <c:v>0</c:v>
                </c:pt>
                <c:pt idx="2">
                  <c:v>0</c:v>
                </c:pt>
                <c:pt idx="3">
                  <c:v>3.8420507328606524E-3</c:v>
                </c:pt>
                <c:pt idx="4">
                  <c:v>9.6147220531616895E-3</c:v>
                </c:pt>
                <c:pt idx="5">
                  <c:v>0.30809490301297981</c:v>
                </c:pt>
                <c:pt idx="6">
                  <c:v>0.73168289685141352</c:v>
                </c:pt>
              </c:numCache>
            </c:numRef>
          </c:val>
        </c:ser>
        <c:ser>
          <c:idx val="2"/>
          <c:order val="1"/>
          <c:tx>
            <c:strRef>
              <c:f>'[2]bac+5'!$A$4</c:f>
              <c:strCache>
                <c:ptCount val="1"/>
                <c:pt idx="0">
                  <c:v>formation bac+2</c:v>
                </c:pt>
              </c:strCache>
            </c:strRef>
          </c:tx>
          <c:spPr>
            <a:solidFill>
              <a:schemeClr val="accent6">
                <a:lumMod val="75000"/>
              </a:schemeClr>
            </a:solidFill>
          </c:spPr>
          <c:invertIfNegative val="0"/>
          <c:cat>
            <c:numRef>
              <c:f>'[2]bac+5'!$B$2:$H$2</c:f>
              <c:numCache>
                <c:formatCode>General</c:formatCode>
                <c:ptCount val="7"/>
                <c:pt idx="0">
                  <c:v>2008</c:v>
                </c:pt>
                <c:pt idx="1">
                  <c:v>2009</c:v>
                </c:pt>
                <c:pt idx="2">
                  <c:v>2010</c:v>
                </c:pt>
                <c:pt idx="3">
                  <c:v>2011</c:v>
                </c:pt>
                <c:pt idx="4">
                  <c:v>2012</c:v>
                </c:pt>
                <c:pt idx="5">
                  <c:v>2013</c:v>
                </c:pt>
                <c:pt idx="6">
                  <c:v>2014</c:v>
                </c:pt>
              </c:numCache>
            </c:numRef>
          </c:cat>
          <c:val>
            <c:numRef>
              <c:f>'[2]bac+5'!$B$4:$H$4</c:f>
              <c:numCache>
                <c:formatCode>General</c:formatCode>
                <c:ptCount val="7"/>
                <c:pt idx="0">
                  <c:v>0</c:v>
                </c:pt>
                <c:pt idx="1">
                  <c:v>0</c:v>
                </c:pt>
                <c:pt idx="2">
                  <c:v>4.3740649737033632E-3</c:v>
                </c:pt>
                <c:pt idx="3">
                  <c:v>0</c:v>
                </c:pt>
                <c:pt idx="4">
                  <c:v>1.6264173796747018E-3</c:v>
                </c:pt>
                <c:pt idx="5">
                  <c:v>0</c:v>
                </c:pt>
                <c:pt idx="6">
                  <c:v>2.7309140325568705E-3</c:v>
                </c:pt>
              </c:numCache>
            </c:numRef>
          </c:val>
        </c:ser>
        <c:ser>
          <c:idx val="3"/>
          <c:order val="2"/>
          <c:tx>
            <c:strRef>
              <c:f>'[2]bac+5'!$A$5</c:f>
              <c:strCache>
                <c:ptCount val="1"/>
                <c:pt idx="0">
                  <c:v>formation bac+3/4</c:v>
                </c:pt>
              </c:strCache>
            </c:strRef>
          </c:tx>
          <c:spPr>
            <a:solidFill>
              <a:schemeClr val="accent6">
                <a:lumMod val="50000"/>
              </a:schemeClr>
            </a:solidFill>
          </c:spPr>
          <c:invertIfNegative val="0"/>
          <c:cat>
            <c:numRef>
              <c:f>'[2]bac+5'!$B$2:$H$2</c:f>
              <c:numCache>
                <c:formatCode>General</c:formatCode>
                <c:ptCount val="7"/>
                <c:pt idx="0">
                  <c:v>2008</c:v>
                </c:pt>
                <c:pt idx="1">
                  <c:v>2009</c:v>
                </c:pt>
                <c:pt idx="2">
                  <c:v>2010</c:v>
                </c:pt>
                <c:pt idx="3">
                  <c:v>2011</c:v>
                </c:pt>
                <c:pt idx="4">
                  <c:v>2012</c:v>
                </c:pt>
                <c:pt idx="5">
                  <c:v>2013</c:v>
                </c:pt>
                <c:pt idx="6">
                  <c:v>2014</c:v>
                </c:pt>
              </c:numCache>
            </c:numRef>
          </c:cat>
          <c:val>
            <c:numRef>
              <c:f>'[2]bac+5'!$B$5:$H$5</c:f>
              <c:numCache>
                <c:formatCode>General</c:formatCode>
                <c:ptCount val="7"/>
                <c:pt idx="0">
                  <c:v>0</c:v>
                </c:pt>
                <c:pt idx="1">
                  <c:v>1.78729067485311E-3</c:v>
                </c:pt>
                <c:pt idx="2">
                  <c:v>5.6276349068634705E-2</c:v>
                </c:pt>
                <c:pt idx="3">
                  <c:v>1.3515213992800064E-2</c:v>
                </c:pt>
                <c:pt idx="4">
                  <c:v>3.9616513465579144E-3</c:v>
                </c:pt>
                <c:pt idx="5">
                  <c:v>4.865367180731002E-3</c:v>
                </c:pt>
                <c:pt idx="6">
                  <c:v>3.7382249528452689E-3</c:v>
                </c:pt>
              </c:numCache>
            </c:numRef>
          </c:val>
        </c:ser>
        <c:ser>
          <c:idx val="4"/>
          <c:order val="3"/>
          <c:tx>
            <c:strRef>
              <c:f>'[2]bac+5'!$A$6</c:f>
              <c:strCache>
                <c:ptCount val="1"/>
                <c:pt idx="0">
                  <c:v>formation bac+5 ou plus </c:v>
                </c:pt>
              </c:strCache>
            </c:strRef>
          </c:tx>
          <c:spPr>
            <a:solidFill>
              <a:schemeClr val="accent6">
                <a:lumMod val="40000"/>
                <a:lumOff val="60000"/>
              </a:schemeClr>
            </a:solidFill>
          </c:spPr>
          <c:invertIfNegative val="0"/>
          <c:cat>
            <c:numRef>
              <c:f>'[2]bac+5'!$B$2:$H$2</c:f>
              <c:numCache>
                <c:formatCode>General</c:formatCode>
                <c:ptCount val="7"/>
                <c:pt idx="0">
                  <c:v>2008</c:v>
                </c:pt>
                <c:pt idx="1">
                  <c:v>2009</c:v>
                </c:pt>
                <c:pt idx="2">
                  <c:v>2010</c:v>
                </c:pt>
                <c:pt idx="3">
                  <c:v>2011</c:v>
                </c:pt>
                <c:pt idx="4">
                  <c:v>2012</c:v>
                </c:pt>
                <c:pt idx="5">
                  <c:v>2013</c:v>
                </c:pt>
                <c:pt idx="6">
                  <c:v>2014</c:v>
                </c:pt>
              </c:numCache>
            </c:numRef>
          </c:cat>
          <c:val>
            <c:numRef>
              <c:f>'[2]bac+5'!$B$6:$H$6</c:f>
              <c:numCache>
                <c:formatCode>General</c:formatCode>
                <c:ptCount val="7"/>
                <c:pt idx="0">
                  <c:v>1</c:v>
                </c:pt>
                <c:pt idx="1">
                  <c:v>0.99115364463617694</c:v>
                </c:pt>
                <c:pt idx="2">
                  <c:v>0.93934958595766194</c:v>
                </c:pt>
                <c:pt idx="3">
                  <c:v>0.97259734663342501</c:v>
                </c:pt>
                <c:pt idx="4">
                  <c:v>0.9551198325132737</c:v>
                </c:pt>
                <c:pt idx="5">
                  <c:v>0.68703972980628913</c:v>
                </c:pt>
                <c:pt idx="6">
                  <c:v>0.24422977346250296</c:v>
                </c:pt>
              </c:numCache>
            </c:numRef>
          </c:val>
        </c:ser>
        <c:ser>
          <c:idx val="5"/>
          <c:order val="4"/>
          <c:tx>
            <c:strRef>
              <c:f>'[2]bac+5'!$A$7</c:f>
              <c:strCache>
                <c:ptCount val="1"/>
                <c:pt idx="0">
                  <c:v>Sortie non diplômé</c:v>
                </c:pt>
              </c:strCache>
            </c:strRef>
          </c:tx>
          <c:spPr>
            <a:solidFill>
              <a:schemeClr val="tx2">
                <a:lumMod val="60000"/>
                <a:lumOff val="40000"/>
              </a:schemeClr>
            </a:solidFill>
          </c:spPr>
          <c:invertIfNegative val="0"/>
          <c:cat>
            <c:numRef>
              <c:f>'[2]bac+5'!$B$2:$H$2</c:f>
              <c:numCache>
                <c:formatCode>General</c:formatCode>
                <c:ptCount val="7"/>
                <c:pt idx="0">
                  <c:v>2008</c:v>
                </c:pt>
                <c:pt idx="1">
                  <c:v>2009</c:v>
                </c:pt>
                <c:pt idx="2">
                  <c:v>2010</c:v>
                </c:pt>
                <c:pt idx="3">
                  <c:v>2011</c:v>
                </c:pt>
                <c:pt idx="4">
                  <c:v>2012</c:v>
                </c:pt>
                <c:pt idx="5">
                  <c:v>2013</c:v>
                </c:pt>
                <c:pt idx="6">
                  <c:v>2014</c:v>
                </c:pt>
              </c:numCache>
            </c:numRef>
          </c:cat>
          <c:val>
            <c:numRef>
              <c:f>'[2]bac+5'!$B$7:$H$7</c:f>
              <c:numCache>
                <c:formatCode>General</c:formatCode>
                <c:ptCount val="7"/>
                <c:pt idx="0">
                  <c:v>0</c:v>
                </c:pt>
                <c:pt idx="1">
                  <c:v>6.7618141065431802E-3</c:v>
                </c:pt>
                <c:pt idx="2">
                  <c:v>0</c:v>
                </c:pt>
                <c:pt idx="3">
                  <c:v>1.0045388640914189E-2</c:v>
                </c:pt>
                <c:pt idx="4">
                  <c:v>2.9677376707331948E-2</c:v>
                </c:pt>
                <c:pt idx="5">
                  <c:v>0</c:v>
                </c:pt>
                <c:pt idx="6">
                  <c:v>1.7618190700681154E-2</c:v>
                </c:pt>
              </c:numCache>
            </c:numRef>
          </c:val>
        </c:ser>
        <c:dLbls>
          <c:showLegendKey val="0"/>
          <c:showVal val="0"/>
          <c:showCatName val="0"/>
          <c:showSerName val="0"/>
          <c:showPercent val="0"/>
          <c:showBubbleSize val="0"/>
        </c:dLbls>
        <c:gapWidth val="150"/>
        <c:overlap val="100"/>
        <c:axId val="173564288"/>
        <c:axId val="173565824"/>
      </c:barChart>
      <c:catAx>
        <c:axId val="173564288"/>
        <c:scaling>
          <c:orientation val="minMax"/>
        </c:scaling>
        <c:delete val="0"/>
        <c:axPos val="b"/>
        <c:numFmt formatCode="General" sourceLinked="1"/>
        <c:majorTickMark val="out"/>
        <c:minorTickMark val="none"/>
        <c:tickLblPos val="nextTo"/>
        <c:crossAx val="173565824"/>
        <c:crosses val="autoZero"/>
        <c:auto val="1"/>
        <c:lblAlgn val="ctr"/>
        <c:lblOffset val="100"/>
        <c:noMultiLvlLbl val="0"/>
      </c:catAx>
      <c:valAx>
        <c:axId val="173565824"/>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3564288"/>
        <c:crosses val="autoZero"/>
        <c:crossBetween val="between"/>
      </c:valAx>
    </c:plotArea>
    <c:legend>
      <c:legendPos val="b"/>
      <c:layout>
        <c:manualLayout>
          <c:xMode val="edge"/>
          <c:yMode val="edge"/>
          <c:x val="3.171848237280199E-2"/>
          <c:y val="0.83408339496237005"/>
          <c:w val="0.91711076115485568"/>
          <c:h val="0.15655480984340045"/>
        </c:manualLayout>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Classe 2</a:t>
            </a:r>
          </a:p>
        </c:rich>
      </c:tx>
      <c:layout>
        <c:manualLayout>
          <c:xMode val="edge"/>
          <c:yMode val="edge"/>
          <c:x val="0.40925807603405184"/>
          <c:y val="2.2956841138659319E-2"/>
        </c:manualLayout>
      </c:layout>
      <c:overlay val="0"/>
    </c:title>
    <c:autoTitleDeleted val="0"/>
    <c:plotArea>
      <c:layout>
        <c:manualLayout>
          <c:layoutTarget val="inner"/>
          <c:xMode val="edge"/>
          <c:yMode val="edge"/>
          <c:x val="0.10593285214348207"/>
          <c:y val="0.11108833503250111"/>
          <c:w val="0.80828955380577439"/>
          <c:h val="0.61042855180292555"/>
        </c:manualLayout>
      </c:layout>
      <c:barChart>
        <c:barDir val="col"/>
        <c:grouping val="percentStacked"/>
        <c:varyColors val="0"/>
        <c:ser>
          <c:idx val="1"/>
          <c:order val="0"/>
          <c:tx>
            <c:strRef>
              <c:f>'[2]bac+5'!$A$12</c:f>
              <c:strCache>
                <c:ptCount val="1"/>
                <c:pt idx="0">
                  <c:v>Sortie diplômé</c:v>
                </c:pt>
              </c:strCache>
            </c:strRef>
          </c:tx>
          <c:spPr>
            <a:solidFill>
              <a:schemeClr val="accent3"/>
            </a:solidFill>
          </c:spPr>
          <c:invertIfNegative val="0"/>
          <c:cat>
            <c:numRef>
              <c:f>'[2]bac+5'!$B$11:$H$11</c:f>
              <c:numCache>
                <c:formatCode>General</c:formatCode>
                <c:ptCount val="7"/>
                <c:pt idx="0">
                  <c:v>2008</c:v>
                </c:pt>
                <c:pt idx="1">
                  <c:v>2009</c:v>
                </c:pt>
                <c:pt idx="2">
                  <c:v>2010</c:v>
                </c:pt>
                <c:pt idx="3">
                  <c:v>2011</c:v>
                </c:pt>
                <c:pt idx="4">
                  <c:v>2012</c:v>
                </c:pt>
                <c:pt idx="5">
                  <c:v>2013</c:v>
                </c:pt>
                <c:pt idx="6">
                  <c:v>2014</c:v>
                </c:pt>
              </c:numCache>
            </c:numRef>
          </c:cat>
          <c:val>
            <c:numRef>
              <c:f>'[2]bac+5'!$B$12:$H$12</c:f>
              <c:numCache>
                <c:formatCode>General</c:formatCode>
                <c:ptCount val="7"/>
                <c:pt idx="0">
                  <c:v>0</c:v>
                </c:pt>
                <c:pt idx="1">
                  <c:v>0</c:v>
                </c:pt>
                <c:pt idx="2">
                  <c:v>0</c:v>
                </c:pt>
                <c:pt idx="3">
                  <c:v>4.2193186349416593E-2</c:v>
                </c:pt>
                <c:pt idx="4">
                  <c:v>9.0503130773823159E-2</c:v>
                </c:pt>
                <c:pt idx="5">
                  <c:v>0.14544322035319876</c:v>
                </c:pt>
                <c:pt idx="6">
                  <c:v>0.4205222820311651</c:v>
                </c:pt>
              </c:numCache>
            </c:numRef>
          </c:val>
        </c:ser>
        <c:ser>
          <c:idx val="2"/>
          <c:order val="1"/>
          <c:tx>
            <c:strRef>
              <c:f>'[2]bac+5'!$A$13</c:f>
              <c:strCache>
                <c:ptCount val="1"/>
                <c:pt idx="0">
                  <c:v>formation bac+2</c:v>
                </c:pt>
              </c:strCache>
            </c:strRef>
          </c:tx>
          <c:spPr>
            <a:solidFill>
              <a:schemeClr val="accent6">
                <a:lumMod val="75000"/>
              </a:schemeClr>
            </a:solidFill>
          </c:spPr>
          <c:invertIfNegative val="0"/>
          <c:cat>
            <c:numRef>
              <c:f>'[2]bac+5'!$B$11:$H$11</c:f>
              <c:numCache>
                <c:formatCode>General</c:formatCode>
                <c:ptCount val="7"/>
                <c:pt idx="0">
                  <c:v>2008</c:v>
                </c:pt>
                <c:pt idx="1">
                  <c:v>2009</c:v>
                </c:pt>
                <c:pt idx="2">
                  <c:v>2010</c:v>
                </c:pt>
                <c:pt idx="3">
                  <c:v>2011</c:v>
                </c:pt>
                <c:pt idx="4">
                  <c:v>2012</c:v>
                </c:pt>
                <c:pt idx="5">
                  <c:v>2013</c:v>
                </c:pt>
                <c:pt idx="6">
                  <c:v>2014</c:v>
                </c:pt>
              </c:numCache>
            </c:numRef>
          </c:cat>
          <c:val>
            <c:numRef>
              <c:f>'[2]bac+5'!$B$13:$H$13</c:f>
              <c:numCache>
                <c:formatCode>General</c:formatCode>
                <c:ptCount val="7"/>
                <c:pt idx="0">
                  <c:v>0</c:v>
                </c:pt>
                <c:pt idx="1">
                  <c:v>0.1915590009170309</c:v>
                </c:pt>
                <c:pt idx="2">
                  <c:v>0.20164594457192075</c:v>
                </c:pt>
                <c:pt idx="3">
                  <c:v>4.1310502732529786E-2</c:v>
                </c:pt>
                <c:pt idx="4">
                  <c:v>1.570783055219728E-2</c:v>
                </c:pt>
                <c:pt idx="5">
                  <c:v>0</c:v>
                </c:pt>
                <c:pt idx="6">
                  <c:v>1.5921756321471116E-2</c:v>
                </c:pt>
              </c:numCache>
            </c:numRef>
          </c:val>
        </c:ser>
        <c:ser>
          <c:idx val="3"/>
          <c:order val="2"/>
          <c:tx>
            <c:strRef>
              <c:f>'[2]bac+5'!$A$14</c:f>
              <c:strCache>
                <c:ptCount val="1"/>
                <c:pt idx="0">
                  <c:v>formation bac+3/4</c:v>
                </c:pt>
              </c:strCache>
            </c:strRef>
          </c:tx>
          <c:spPr>
            <a:solidFill>
              <a:schemeClr val="accent6">
                <a:lumMod val="50000"/>
              </a:schemeClr>
            </a:solidFill>
          </c:spPr>
          <c:invertIfNegative val="0"/>
          <c:cat>
            <c:numRef>
              <c:f>'[2]bac+5'!$B$11:$H$11</c:f>
              <c:numCache>
                <c:formatCode>General</c:formatCode>
                <c:ptCount val="7"/>
                <c:pt idx="0">
                  <c:v>2008</c:v>
                </c:pt>
                <c:pt idx="1">
                  <c:v>2009</c:v>
                </c:pt>
                <c:pt idx="2">
                  <c:v>2010</c:v>
                </c:pt>
                <c:pt idx="3">
                  <c:v>2011</c:v>
                </c:pt>
                <c:pt idx="4">
                  <c:v>2012</c:v>
                </c:pt>
                <c:pt idx="5">
                  <c:v>2013</c:v>
                </c:pt>
                <c:pt idx="6">
                  <c:v>2014</c:v>
                </c:pt>
              </c:numCache>
            </c:numRef>
          </c:cat>
          <c:val>
            <c:numRef>
              <c:f>'[2]bac+5'!$B$14:$H$14</c:f>
              <c:numCache>
                <c:formatCode>General</c:formatCode>
                <c:ptCount val="7"/>
                <c:pt idx="0">
                  <c:v>0</c:v>
                </c:pt>
                <c:pt idx="1">
                  <c:v>0.34168998013926677</c:v>
                </c:pt>
                <c:pt idx="2">
                  <c:v>0.52517497293592263</c:v>
                </c:pt>
                <c:pt idx="3">
                  <c:v>0.36797953265363498</c:v>
                </c:pt>
                <c:pt idx="4">
                  <c:v>0.15272501211606032</c:v>
                </c:pt>
                <c:pt idx="5">
                  <c:v>7.2397033212954223E-2</c:v>
                </c:pt>
                <c:pt idx="6">
                  <c:v>2.0514945701052025E-2</c:v>
                </c:pt>
              </c:numCache>
            </c:numRef>
          </c:val>
        </c:ser>
        <c:ser>
          <c:idx val="4"/>
          <c:order val="3"/>
          <c:tx>
            <c:strRef>
              <c:f>'[2]bac+5'!$A$15</c:f>
              <c:strCache>
                <c:ptCount val="1"/>
                <c:pt idx="0">
                  <c:v>formation bac+5 ou plus </c:v>
                </c:pt>
              </c:strCache>
            </c:strRef>
          </c:tx>
          <c:spPr>
            <a:solidFill>
              <a:schemeClr val="accent6">
                <a:lumMod val="40000"/>
                <a:lumOff val="60000"/>
              </a:schemeClr>
            </a:solidFill>
          </c:spPr>
          <c:invertIfNegative val="0"/>
          <c:cat>
            <c:numRef>
              <c:f>'[2]bac+5'!$B$11:$H$11</c:f>
              <c:numCache>
                <c:formatCode>General</c:formatCode>
                <c:ptCount val="7"/>
                <c:pt idx="0">
                  <c:v>2008</c:v>
                </c:pt>
                <c:pt idx="1">
                  <c:v>2009</c:v>
                </c:pt>
                <c:pt idx="2">
                  <c:v>2010</c:v>
                </c:pt>
                <c:pt idx="3">
                  <c:v>2011</c:v>
                </c:pt>
                <c:pt idx="4">
                  <c:v>2012</c:v>
                </c:pt>
                <c:pt idx="5">
                  <c:v>2013</c:v>
                </c:pt>
                <c:pt idx="6">
                  <c:v>2014</c:v>
                </c:pt>
              </c:numCache>
            </c:numRef>
          </c:cat>
          <c:val>
            <c:numRef>
              <c:f>'[2]bac+5'!$B$15:$H$15</c:f>
              <c:numCache>
                <c:formatCode>General</c:formatCode>
                <c:ptCount val="7"/>
                <c:pt idx="0">
                  <c:v>1</c:v>
                </c:pt>
                <c:pt idx="1">
                  <c:v>0.45898432338881279</c:v>
                </c:pt>
                <c:pt idx="2">
                  <c:v>0.24436540207977825</c:v>
                </c:pt>
                <c:pt idx="3">
                  <c:v>0.50141178853022617</c:v>
                </c:pt>
                <c:pt idx="4">
                  <c:v>0.67012727219078183</c:v>
                </c:pt>
                <c:pt idx="5">
                  <c:v>0.64017854562438536</c:v>
                </c:pt>
                <c:pt idx="6">
                  <c:v>0.36094744156097702</c:v>
                </c:pt>
              </c:numCache>
            </c:numRef>
          </c:val>
        </c:ser>
        <c:ser>
          <c:idx val="5"/>
          <c:order val="4"/>
          <c:tx>
            <c:strRef>
              <c:f>'[2]bac+5'!$A$16</c:f>
              <c:strCache>
                <c:ptCount val="1"/>
                <c:pt idx="0">
                  <c:v>Sortie non diplômé</c:v>
                </c:pt>
              </c:strCache>
            </c:strRef>
          </c:tx>
          <c:spPr>
            <a:solidFill>
              <a:schemeClr val="tx2">
                <a:lumMod val="60000"/>
                <a:lumOff val="40000"/>
              </a:schemeClr>
            </a:solidFill>
          </c:spPr>
          <c:invertIfNegative val="0"/>
          <c:cat>
            <c:numRef>
              <c:f>'[2]bac+5'!$B$11:$H$11</c:f>
              <c:numCache>
                <c:formatCode>General</c:formatCode>
                <c:ptCount val="7"/>
                <c:pt idx="0">
                  <c:v>2008</c:v>
                </c:pt>
                <c:pt idx="1">
                  <c:v>2009</c:v>
                </c:pt>
                <c:pt idx="2">
                  <c:v>2010</c:v>
                </c:pt>
                <c:pt idx="3">
                  <c:v>2011</c:v>
                </c:pt>
                <c:pt idx="4">
                  <c:v>2012</c:v>
                </c:pt>
                <c:pt idx="5">
                  <c:v>2013</c:v>
                </c:pt>
                <c:pt idx="6">
                  <c:v>2014</c:v>
                </c:pt>
              </c:numCache>
            </c:numRef>
          </c:cat>
          <c:val>
            <c:numRef>
              <c:f>'[2]bac+5'!$B$16:$H$16</c:f>
              <c:numCache>
                <c:formatCode>General</c:formatCode>
                <c:ptCount val="7"/>
                <c:pt idx="0">
                  <c:v>0</c:v>
                </c:pt>
                <c:pt idx="1">
                  <c:v>7.7666955548895827E-3</c:v>
                </c:pt>
                <c:pt idx="2">
                  <c:v>2.8813680412378431E-2</c:v>
                </c:pt>
                <c:pt idx="3">
                  <c:v>4.7104989734192484E-2</c:v>
                </c:pt>
                <c:pt idx="4">
                  <c:v>7.0936754367137436E-2</c:v>
                </c:pt>
                <c:pt idx="5">
                  <c:v>0.1419812008094618</c:v>
                </c:pt>
                <c:pt idx="6">
                  <c:v>0.18209357438533477</c:v>
                </c:pt>
              </c:numCache>
            </c:numRef>
          </c:val>
        </c:ser>
        <c:dLbls>
          <c:showLegendKey val="0"/>
          <c:showVal val="0"/>
          <c:showCatName val="0"/>
          <c:showSerName val="0"/>
          <c:showPercent val="0"/>
          <c:showBubbleSize val="0"/>
        </c:dLbls>
        <c:gapWidth val="150"/>
        <c:overlap val="100"/>
        <c:axId val="173601920"/>
        <c:axId val="173603456"/>
      </c:barChart>
      <c:catAx>
        <c:axId val="173601920"/>
        <c:scaling>
          <c:orientation val="minMax"/>
        </c:scaling>
        <c:delete val="0"/>
        <c:axPos val="b"/>
        <c:numFmt formatCode="General" sourceLinked="1"/>
        <c:majorTickMark val="out"/>
        <c:minorTickMark val="none"/>
        <c:tickLblPos val="nextTo"/>
        <c:crossAx val="173603456"/>
        <c:crosses val="autoZero"/>
        <c:auto val="1"/>
        <c:lblAlgn val="ctr"/>
        <c:lblOffset val="100"/>
        <c:noMultiLvlLbl val="0"/>
      </c:catAx>
      <c:valAx>
        <c:axId val="173603456"/>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3601920"/>
        <c:crosses val="autoZero"/>
        <c:crossBetween val="between"/>
      </c:valAx>
    </c:plotArea>
    <c:legend>
      <c:legendPos val="b"/>
      <c:layout>
        <c:manualLayout>
          <c:xMode val="edge"/>
          <c:yMode val="edge"/>
          <c:x val="4.6845069187353969E-2"/>
          <c:y val="0.82485014786374844"/>
          <c:w val="0.94495486691848485"/>
          <c:h val="0.15655480984340045"/>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baseline="0"/>
              <a:t>STS</a:t>
            </a:r>
            <a:endParaRPr lang="fr-FR" sz="1200"/>
          </a:p>
        </c:rich>
      </c:tx>
      <c:layout/>
      <c:overlay val="0"/>
    </c:title>
    <c:autoTitleDeleted val="0"/>
    <c:plotArea>
      <c:layout>
        <c:manualLayout>
          <c:layoutTarget val="inner"/>
          <c:xMode val="edge"/>
          <c:yMode val="edge"/>
          <c:x val="0.10849976022152437"/>
          <c:y val="0.10824829931972789"/>
          <c:w val="0.81628955380577439"/>
          <c:h val="0.62802699077439772"/>
        </c:manualLayout>
      </c:layout>
      <c:barChart>
        <c:barDir val="col"/>
        <c:grouping val="percentStacked"/>
        <c:varyColors val="0"/>
        <c:ser>
          <c:idx val="2"/>
          <c:order val="0"/>
          <c:tx>
            <c:strRef>
              <c:f>'[2]figure globale'!$A$2</c:f>
              <c:strCache>
                <c:ptCount val="1"/>
                <c:pt idx="0">
                  <c:v>Sortie diplômé</c:v>
                </c:pt>
              </c:strCache>
            </c:strRef>
          </c:tx>
          <c:spPr>
            <a:solidFill>
              <a:schemeClr val="accent3"/>
            </a:solidFill>
            <a:ln>
              <a:solidFill>
                <a:schemeClr val="bg1"/>
              </a:solidFill>
            </a:ln>
          </c:spPr>
          <c:invertIfNegative val="0"/>
          <c:cat>
            <c:numRef>
              <c:f>'[2]figure globale'!$B$1:$H$1</c:f>
              <c:numCache>
                <c:formatCode>General</c:formatCode>
                <c:ptCount val="7"/>
                <c:pt idx="0">
                  <c:v>2008</c:v>
                </c:pt>
                <c:pt idx="1">
                  <c:v>2009</c:v>
                </c:pt>
                <c:pt idx="2">
                  <c:v>2010</c:v>
                </c:pt>
                <c:pt idx="3">
                  <c:v>2011</c:v>
                </c:pt>
                <c:pt idx="4">
                  <c:v>2012</c:v>
                </c:pt>
                <c:pt idx="5">
                  <c:v>2013</c:v>
                </c:pt>
                <c:pt idx="6">
                  <c:v>2014</c:v>
                </c:pt>
              </c:numCache>
            </c:numRef>
          </c:cat>
          <c:val>
            <c:numRef>
              <c:f>'[2]figure globale'!$B$2:$H$2</c:f>
              <c:numCache>
                <c:formatCode>General</c:formatCode>
                <c:ptCount val="7"/>
                <c:pt idx="0">
                  <c:v>0</c:v>
                </c:pt>
                <c:pt idx="1">
                  <c:v>0</c:v>
                </c:pt>
                <c:pt idx="2">
                  <c:v>0.27043431609827784</c:v>
                </c:pt>
                <c:pt idx="3">
                  <c:v>0.436352080850267</c:v>
                </c:pt>
                <c:pt idx="4">
                  <c:v>0.53104752554969892</c:v>
                </c:pt>
                <c:pt idx="5">
                  <c:v>0.6278618236028557</c:v>
                </c:pt>
                <c:pt idx="6">
                  <c:v>0.69949199914034421</c:v>
                </c:pt>
              </c:numCache>
            </c:numRef>
          </c:val>
        </c:ser>
        <c:ser>
          <c:idx val="3"/>
          <c:order val="1"/>
          <c:tx>
            <c:strRef>
              <c:f>'[2]figure globale'!$A$3</c:f>
              <c:strCache>
                <c:ptCount val="1"/>
                <c:pt idx="0">
                  <c:v>formation bac+2</c:v>
                </c:pt>
              </c:strCache>
            </c:strRef>
          </c:tx>
          <c:spPr>
            <a:solidFill>
              <a:schemeClr val="accent6">
                <a:lumMod val="75000"/>
              </a:schemeClr>
            </a:solidFill>
          </c:spPr>
          <c:invertIfNegative val="0"/>
          <c:cat>
            <c:numRef>
              <c:f>'[2]figure globale'!$B$1:$H$1</c:f>
              <c:numCache>
                <c:formatCode>General</c:formatCode>
                <c:ptCount val="7"/>
                <c:pt idx="0">
                  <c:v>2008</c:v>
                </c:pt>
                <c:pt idx="1">
                  <c:v>2009</c:v>
                </c:pt>
                <c:pt idx="2">
                  <c:v>2010</c:v>
                </c:pt>
                <c:pt idx="3">
                  <c:v>2011</c:v>
                </c:pt>
                <c:pt idx="4">
                  <c:v>2012</c:v>
                </c:pt>
                <c:pt idx="5">
                  <c:v>2013</c:v>
                </c:pt>
                <c:pt idx="6">
                  <c:v>2014</c:v>
                </c:pt>
              </c:numCache>
            </c:numRef>
          </c:cat>
          <c:val>
            <c:numRef>
              <c:f>'[2]figure globale'!$B$3:$H$3</c:f>
              <c:numCache>
                <c:formatCode>General</c:formatCode>
                <c:ptCount val="7"/>
                <c:pt idx="0">
                  <c:v>1</c:v>
                </c:pt>
                <c:pt idx="1">
                  <c:v>0.90569313117469841</c:v>
                </c:pt>
                <c:pt idx="2">
                  <c:v>0.18428448818937226</c:v>
                </c:pt>
                <c:pt idx="3">
                  <c:v>4.0232028140129709E-2</c:v>
                </c:pt>
                <c:pt idx="4">
                  <c:v>1.6311268161133024E-2</c:v>
                </c:pt>
                <c:pt idx="5">
                  <c:v>7.2497692394418592E-3</c:v>
                </c:pt>
                <c:pt idx="6">
                  <c:v>5.6471768788215278E-4</c:v>
                </c:pt>
              </c:numCache>
            </c:numRef>
          </c:val>
        </c:ser>
        <c:ser>
          <c:idx val="4"/>
          <c:order val="2"/>
          <c:tx>
            <c:strRef>
              <c:f>'[2]figure globale'!$A$4</c:f>
              <c:strCache>
                <c:ptCount val="1"/>
                <c:pt idx="0">
                  <c:v>formation bac+3/4</c:v>
                </c:pt>
              </c:strCache>
            </c:strRef>
          </c:tx>
          <c:spPr>
            <a:solidFill>
              <a:schemeClr val="accent6">
                <a:lumMod val="50000"/>
              </a:schemeClr>
            </a:solidFill>
          </c:spPr>
          <c:invertIfNegative val="0"/>
          <c:cat>
            <c:numRef>
              <c:f>'[2]figure globale'!$B$1:$H$1</c:f>
              <c:numCache>
                <c:formatCode>General</c:formatCode>
                <c:ptCount val="7"/>
                <c:pt idx="0">
                  <c:v>2008</c:v>
                </c:pt>
                <c:pt idx="1">
                  <c:v>2009</c:v>
                </c:pt>
                <c:pt idx="2">
                  <c:v>2010</c:v>
                </c:pt>
                <c:pt idx="3">
                  <c:v>2011</c:v>
                </c:pt>
                <c:pt idx="4">
                  <c:v>2012</c:v>
                </c:pt>
                <c:pt idx="5">
                  <c:v>2013</c:v>
                </c:pt>
                <c:pt idx="6">
                  <c:v>2014</c:v>
                </c:pt>
              </c:numCache>
            </c:numRef>
          </c:cat>
          <c:val>
            <c:numRef>
              <c:f>'[2]figure globale'!$B$4:$H$4</c:f>
              <c:numCache>
                <c:formatCode>General</c:formatCode>
                <c:ptCount val="7"/>
                <c:pt idx="0">
                  <c:v>0</c:v>
                </c:pt>
                <c:pt idx="1">
                  <c:v>1.7017202788797842E-2</c:v>
                </c:pt>
                <c:pt idx="2">
                  <c:v>0.29298781163403953</c:v>
                </c:pt>
                <c:pt idx="3">
                  <c:v>0.17402110509728402</c:v>
                </c:pt>
                <c:pt idx="4">
                  <c:v>7.2454312956018507E-2</c:v>
                </c:pt>
                <c:pt idx="5">
                  <c:v>2.0063415125164789E-2</c:v>
                </c:pt>
                <c:pt idx="6">
                  <c:v>3.6284345821618476E-3</c:v>
                </c:pt>
              </c:numCache>
            </c:numRef>
          </c:val>
        </c:ser>
        <c:ser>
          <c:idx val="5"/>
          <c:order val="3"/>
          <c:tx>
            <c:strRef>
              <c:f>'[2]figure globale'!$A$5</c:f>
              <c:strCache>
                <c:ptCount val="1"/>
                <c:pt idx="0">
                  <c:v>formation bac+5 ou plus </c:v>
                </c:pt>
              </c:strCache>
            </c:strRef>
          </c:tx>
          <c:spPr>
            <a:solidFill>
              <a:schemeClr val="accent6">
                <a:lumMod val="40000"/>
                <a:lumOff val="60000"/>
              </a:schemeClr>
            </a:solidFill>
          </c:spPr>
          <c:invertIfNegative val="0"/>
          <c:cat>
            <c:numRef>
              <c:f>'[2]figure globale'!$B$1:$H$1</c:f>
              <c:numCache>
                <c:formatCode>General</c:formatCode>
                <c:ptCount val="7"/>
                <c:pt idx="0">
                  <c:v>2008</c:v>
                </c:pt>
                <c:pt idx="1">
                  <c:v>2009</c:v>
                </c:pt>
                <c:pt idx="2">
                  <c:v>2010</c:v>
                </c:pt>
                <c:pt idx="3">
                  <c:v>2011</c:v>
                </c:pt>
                <c:pt idx="4">
                  <c:v>2012</c:v>
                </c:pt>
                <c:pt idx="5">
                  <c:v>2013</c:v>
                </c:pt>
                <c:pt idx="6">
                  <c:v>2014</c:v>
                </c:pt>
              </c:numCache>
            </c:numRef>
          </c:cat>
          <c:val>
            <c:numRef>
              <c:f>'[2]figure globale'!$B$5:$H$5</c:f>
              <c:numCache>
                <c:formatCode>General</c:formatCode>
                <c:ptCount val="7"/>
                <c:pt idx="0">
                  <c:v>0</c:v>
                </c:pt>
                <c:pt idx="1">
                  <c:v>2.2385700157603793E-4</c:v>
                </c:pt>
                <c:pt idx="2">
                  <c:v>5.5680495839851657E-2</c:v>
                </c:pt>
                <c:pt idx="3">
                  <c:v>8.7493036707063293E-2</c:v>
                </c:pt>
                <c:pt idx="4">
                  <c:v>0.1191257852242463</c:v>
                </c:pt>
                <c:pt idx="5">
                  <c:v>7.7212854719435509E-2</c:v>
                </c:pt>
                <c:pt idx="6">
                  <c:v>2.8702866009513037E-2</c:v>
                </c:pt>
              </c:numCache>
            </c:numRef>
          </c:val>
        </c:ser>
        <c:ser>
          <c:idx val="0"/>
          <c:order val="4"/>
          <c:tx>
            <c:strRef>
              <c:f>'[2]figure globale'!$A$6</c:f>
              <c:strCache>
                <c:ptCount val="1"/>
                <c:pt idx="0">
                  <c:v>Sortie non diplômé</c:v>
                </c:pt>
              </c:strCache>
            </c:strRef>
          </c:tx>
          <c:spPr>
            <a:solidFill>
              <a:schemeClr val="tx2">
                <a:lumMod val="60000"/>
                <a:lumOff val="40000"/>
              </a:schemeClr>
            </a:solidFill>
          </c:spPr>
          <c:invertIfNegative val="0"/>
          <c:cat>
            <c:numRef>
              <c:f>'[2]figure globale'!$B$1:$H$1</c:f>
              <c:numCache>
                <c:formatCode>General</c:formatCode>
                <c:ptCount val="7"/>
                <c:pt idx="0">
                  <c:v>2008</c:v>
                </c:pt>
                <c:pt idx="1">
                  <c:v>2009</c:v>
                </c:pt>
                <c:pt idx="2">
                  <c:v>2010</c:v>
                </c:pt>
                <c:pt idx="3">
                  <c:v>2011</c:v>
                </c:pt>
                <c:pt idx="4">
                  <c:v>2012</c:v>
                </c:pt>
                <c:pt idx="5">
                  <c:v>2013</c:v>
                </c:pt>
                <c:pt idx="6">
                  <c:v>2014</c:v>
                </c:pt>
              </c:numCache>
            </c:numRef>
          </c:cat>
          <c:val>
            <c:numRef>
              <c:f>'[2]figure globale'!$B$6:$H$6</c:f>
              <c:numCache>
                <c:formatCode>General</c:formatCode>
                <c:ptCount val="7"/>
                <c:pt idx="0">
                  <c:v>0</c:v>
                </c:pt>
                <c:pt idx="1">
                  <c:v>7.7065809034927726E-2</c:v>
                </c:pt>
                <c:pt idx="2">
                  <c:v>0.19661288823845868</c:v>
                </c:pt>
                <c:pt idx="3">
                  <c:v>0.26190174920525583</c:v>
                </c:pt>
                <c:pt idx="4">
                  <c:v>0.26106110810890326</c:v>
                </c:pt>
                <c:pt idx="5">
                  <c:v>0.26761213731310218</c:v>
                </c:pt>
                <c:pt idx="6">
                  <c:v>0.26761198258009883</c:v>
                </c:pt>
              </c:numCache>
            </c:numRef>
          </c:val>
        </c:ser>
        <c:dLbls>
          <c:showLegendKey val="0"/>
          <c:showVal val="0"/>
          <c:showCatName val="0"/>
          <c:showSerName val="0"/>
          <c:showPercent val="0"/>
          <c:showBubbleSize val="0"/>
        </c:dLbls>
        <c:gapWidth val="150"/>
        <c:overlap val="100"/>
        <c:axId val="157706496"/>
        <c:axId val="157716480"/>
      </c:barChart>
      <c:catAx>
        <c:axId val="157706496"/>
        <c:scaling>
          <c:orientation val="minMax"/>
        </c:scaling>
        <c:delete val="0"/>
        <c:axPos val="b"/>
        <c:numFmt formatCode="General" sourceLinked="1"/>
        <c:majorTickMark val="out"/>
        <c:minorTickMark val="none"/>
        <c:tickLblPos val="nextTo"/>
        <c:crossAx val="157716480"/>
        <c:crosses val="autoZero"/>
        <c:auto val="1"/>
        <c:lblAlgn val="ctr"/>
        <c:lblOffset val="100"/>
        <c:noMultiLvlLbl val="0"/>
      </c:catAx>
      <c:valAx>
        <c:axId val="157716480"/>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57706496"/>
        <c:crosses val="autoZero"/>
        <c:crossBetween val="between"/>
      </c:valAx>
    </c:plotArea>
    <c:legend>
      <c:legendPos val="b"/>
      <c:layout>
        <c:manualLayout>
          <c:xMode val="edge"/>
          <c:yMode val="edge"/>
          <c:x val="1.9392406499285822E-2"/>
          <c:y val="0.82595144356955386"/>
          <c:w val="0.94591958005249344"/>
          <c:h val="0.16062590390486903"/>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Classe 3</a:t>
            </a:r>
          </a:p>
        </c:rich>
      </c:tx>
      <c:layout>
        <c:manualLayout>
          <c:xMode val="edge"/>
          <c:yMode val="edge"/>
          <c:x val="0.41178453331384623"/>
          <c:y val="1.4044943820224719E-2"/>
        </c:manualLayout>
      </c:layout>
      <c:overlay val="0"/>
    </c:title>
    <c:autoTitleDeleted val="0"/>
    <c:plotArea>
      <c:layout>
        <c:manualLayout>
          <c:layoutTarget val="inner"/>
          <c:xMode val="edge"/>
          <c:yMode val="edge"/>
          <c:x val="0.10593285214348207"/>
          <c:y val="9.3535270872039875E-2"/>
          <c:w val="0.80828955380577439"/>
          <c:h val="0.62798150933380525"/>
        </c:manualLayout>
      </c:layout>
      <c:barChart>
        <c:barDir val="col"/>
        <c:grouping val="percentStacked"/>
        <c:varyColors val="0"/>
        <c:ser>
          <c:idx val="2"/>
          <c:order val="0"/>
          <c:tx>
            <c:strRef>
              <c:f>'[2]bac+5'!$A$21</c:f>
              <c:strCache>
                <c:ptCount val="1"/>
                <c:pt idx="0">
                  <c:v>Sortie diplômé</c:v>
                </c:pt>
              </c:strCache>
            </c:strRef>
          </c:tx>
          <c:spPr>
            <a:solidFill>
              <a:schemeClr val="accent3"/>
            </a:solidFill>
          </c:spPr>
          <c:invertIfNegative val="0"/>
          <c:cat>
            <c:numRef>
              <c:f>'[2]bac+5'!$B$20:$H$20</c:f>
              <c:numCache>
                <c:formatCode>General</c:formatCode>
                <c:ptCount val="7"/>
                <c:pt idx="0">
                  <c:v>2008</c:v>
                </c:pt>
                <c:pt idx="1">
                  <c:v>2009</c:v>
                </c:pt>
                <c:pt idx="2">
                  <c:v>2010</c:v>
                </c:pt>
                <c:pt idx="3">
                  <c:v>2011</c:v>
                </c:pt>
                <c:pt idx="4">
                  <c:v>2012</c:v>
                </c:pt>
                <c:pt idx="5">
                  <c:v>2013</c:v>
                </c:pt>
                <c:pt idx="6">
                  <c:v>2014</c:v>
                </c:pt>
              </c:numCache>
            </c:numRef>
          </c:cat>
          <c:val>
            <c:numRef>
              <c:f>'[2]bac+5'!$B$21:$H$21</c:f>
              <c:numCache>
                <c:formatCode>General</c:formatCode>
                <c:ptCount val="7"/>
                <c:pt idx="0">
                  <c:v>0</c:v>
                </c:pt>
                <c:pt idx="1">
                  <c:v>0</c:v>
                </c:pt>
                <c:pt idx="2">
                  <c:v>1.2348229280753511E-2</c:v>
                </c:pt>
                <c:pt idx="3">
                  <c:v>0.10608139040097002</c:v>
                </c:pt>
                <c:pt idx="4">
                  <c:v>0.19833080453456967</c:v>
                </c:pt>
                <c:pt idx="5">
                  <c:v>0.22220201934347938</c:v>
                </c:pt>
                <c:pt idx="6">
                  <c:v>0.28738215257957789</c:v>
                </c:pt>
              </c:numCache>
            </c:numRef>
          </c:val>
        </c:ser>
        <c:ser>
          <c:idx val="3"/>
          <c:order val="1"/>
          <c:tx>
            <c:strRef>
              <c:f>'[2]bac+5'!$A$22</c:f>
              <c:strCache>
                <c:ptCount val="1"/>
                <c:pt idx="0">
                  <c:v>formation bac+2</c:v>
                </c:pt>
              </c:strCache>
            </c:strRef>
          </c:tx>
          <c:spPr>
            <a:solidFill>
              <a:schemeClr val="accent6">
                <a:lumMod val="75000"/>
              </a:schemeClr>
            </a:solidFill>
          </c:spPr>
          <c:invertIfNegative val="0"/>
          <c:cat>
            <c:numRef>
              <c:f>'[2]bac+5'!$B$20:$H$20</c:f>
              <c:numCache>
                <c:formatCode>General</c:formatCode>
                <c:ptCount val="7"/>
                <c:pt idx="0">
                  <c:v>2008</c:v>
                </c:pt>
                <c:pt idx="1">
                  <c:v>2009</c:v>
                </c:pt>
                <c:pt idx="2">
                  <c:v>2010</c:v>
                </c:pt>
                <c:pt idx="3">
                  <c:v>2011</c:v>
                </c:pt>
                <c:pt idx="4">
                  <c:v>2012</c:v>
                </c:pt>
                <c:pt idx="5">
                  <c:v>2013</c:v>
                </c:pt>
                <c:pt idx="6">
                  <c:v>2014</c:v>
                </c:pt>
              </c:numCache>
            </c:numRef>
          </c:cat>
          <c:val>
            <c:numRef>
              <c:f>'[2]bac+5'!$B$22:$H$22</c:f>
              <c:numCache>
                <c:formatCode>General</c:formatCode>
                <c:ptCount val="7"/>
                <c:pt idx="0">
                  <c:v>0</c:v>
                </c:pt>
                <c:pt idx="1">
                  <c:v>0.20809094322611327</c:v>
                </c:pt>
                <c:pt idx="2">
                  <c:v>0.17832224852694578</c:v>
                </c:pt>
                <c:pt idx="3">
                  <c:v>6.3491538352707516E-2</c:v>
                </c:pt>
                <c:pt idx="4">
                  <c:v>6.3317427139798141E-2</c:v>
                </c:pt>
                <c:pt idx="5">
                  <c:v>3.3706919228950562E-2</c:v>
                </c:pt>
                <c:pt idx="6">
                  <c:v>0</c:v>
                </c:pt>
              </c:numCache>
            </c:numRef>
          </c:val>
        </c:ser>
        <c:ser>
          <c:idx val="4"/>
          <c:order val="2"/>
          <c:tx>
            <c:strRef>
              <c:f>'[2]bac+5'!$A$23</c:f>
              <c:strCache>
                <c:ptCount val="1"/>
                <c:pt idx="0">
                  <c:v>formation bac+3/4</c:v>
                </c:pt>
              </c:strCache>
            </c:strRef>
          </c:tx>
          <c:spPr>
            <a:solidFill>
              <a:schemeClr val="accent6">
                <a:lumMod val="50000"/>
              </a:schemeClr>
            </a:solidFill>
          </c:spPr>
          <c:invertIfNegative val="0"/>
          <c:cat>
            <c:numRef>
              <c:f>'[2]bac+5'!$B$20:$H$20</c:f>
              <c:numCache>
                <c:formatCode>General</c:formatCode>
                <c:ptCount val="7"/>
                <c:pt idx="0">
                  <c:v>2008</c:v>
                </c:pt>
                <c:pt idx="1">
                  <c:v>2009</c:v>
                </c:pt>
                <c:pt idx="2">
                  <c:v>2010</c:v>
                </c:pt>
                <c:pt idx="3">
                  <c:v>2011</c:v>
                </c:pt>
                <c:pt idx="4">
                  <c:v>2012</c:v>
                </c:pt>
                <c:pt idx="5">
                  <c:v>2013</c:v>
                </c:pt>
                <c:pt idx="6">
                  <c:v>2014</c:v>
                </c:pt>
              </c:numCache>
            </c:numRef>
          </c:cat>
          <c:val>
            <c:numRef>
              <c:f>'[2]bac+5'!$B$23:$H$23</c:f>
              <c:numCache>
                <c:formatCode>General</c:formatCode>
                <c:ptCount val="7"/>
                <c:pt idx="0">
                  <c:v>0</c:v>
                </c:pt>
                <c:pt idx="1">
                  <c:v>0.39736556426910707</c:v>
                </c:pt>
                <c:pt idx="2">
                  <c:v>0.54291249532288499</c:v>
                </c:pt>
                <c:pt idx="3">
                  <c:v>0.39083240402879743</c:v>
                </c:pt>
                <c:pt idx="4">
                  <c:v>0.29187654441195549</c:v>
                </c:pt>
                <c:pt idx="5">
                  <c:v>0.25722798333011465</c:v>
                </c:pt>
                <c:pt idx="6">
                  <c:v>0.16055948660471128</c:v>
                </c:pt>
              </c:numCache>
            </c:numRef>
          </c:val>
        </c:ser>
        <c:ser>
          <c:idx val="5"/>
          <c:order val="3"/>
          <c:tx>
            <c:strRef>
              <c:f>'[2]bac+5'!$A$24</c:f>
              <c:strCache>
                <c:ptCount val="1"/>
                <c:pt idx="0">
                  <c:v>formation bac+5 ou plus </c:v>
                </c:pt>
              </c:strCache>
            </c:strRef>
          </c:tx>
          <c:spPr>
            <a:solidFill>
              <a:schemeClr val="accent6">
                <a:lumMod val="40000"/>
                <a:lumOff val="60000"/>
              </a:schemeClr>
            </a:solidFill>
          </c:spPr>
          <c:invertIfNegative val="0"/>
          <c:cat>
            <c:numRef>
              <c:f>'[2]bac+5'!$B$20:$H$20</c:f>
              <c:numCache>
                <c:formatCode>General</c:formatCode>
                <c:ptCount val="7"/>
                <c:pt idx="0">
                  <c:v>2008</c:v>
                </c:pt>
                <c:pt idx="1">
                  <c:v>2009</c:v>
                </c:pt>
                <c:pt idx="2">
                  <c:v>2010</c:v>
                </c:pt>
                <c:pt idx="3">
                  <c:v>2011</c:v>
                </c:pt>
                <c:pt idx="4">
                  <c:v>2012</c:v>
                </c:pt>
                <c:pt idx="5">
                  <c:v>2013</c:v>
                </c:pt>
                <c:pt idx="6">
                  <c:v>2014</c:v>
                </c:pt>
              </c:numCache>
            </c:numRef>
          </c:cat>
          <c:val>
            <c:numRef>
              <c:f>'[2]bac+5'!$B$24:$H$24</c:f>
              <c:numCache>
                <c:formatCode>General</c:formatCode>
                <c:ptCount val="7"/>
                <c:pt idx="0">
                  <c:v>1</c:v>
                </c:pt>
                <c:pt idx="1">
                  <c:v>0.33269084488933892</c:v>
                </c:pt>
                <c:pt idx="2">
                  <c:v>1.347154381471354E-2</c:v>
                </c:pt>
                <c:pt idx="3">
                  <c:v>0</c:v>
                </c:pt>
                <c:pt idx="4">
                  <c:v>0.11850513161005628</c:v>
                </c:pt>
                <c:pt idx="5">
                  <c:v>0</c:v>
                </c:pt>
                <c:pt idx="6">
                  <c:v>4.2665399263066131E-2</c:v>
                </c:pt>
              </c:numCache>
            </c:numRef>
          </c:val>
        </c:ser>
        <c:ser>
          <c:idx val="0"/>
          <c:order val="4"/>
          <c:tx>
            <c:strRef>
              <c:f>'[2]bac+5'!$A$25</c:f>
              <c:strCache>
                <c:ptCount val="1"/>
                <c:pt idx="0">
                  <c:v>Sortie non diplômé</c:v>
                </c:pt>
              </c:strCache>
            </c:strRef>
          </c:tx>
          <c:spPr>
            <a:solidFill>
              <a:schemeClr val="tx2">
                <a:lumMod val="60000"/>
                <a:lumOff val="40000"/>
              </a:schemeClr>
            </a:solidFill>
          </c:spPr>
          <c:invertIfNegative val="0"/>
          <c:cat>
            <c:numRef>
              <c:f>'[2]bac+5'!$B$20:$H$20</c:f>
              <c:numCache>
                <c:formatCode>General</c:formatCode>
                <c:ptCount val="7"/>
                <c:pt idx="0">
                  <c:v>2008</c:v>
                </c:pt>
                <c:pt idx="1">
                  <c:v>2009</c:v>
                </c:pt>
                <c:pt idx="2">
                  <c:v>2010</c:v>
                </c:pt>
                <c:pt idx="3">
                  <c:v>2011</c:v>
                </c:pt>
                <c:pt idx="4">
                  <c:v>2012</c:v>
                </c:pt>
                <c:pt idx="5">
                  <c:v>2013</c:v>
                </c:pt>
                <c:pt idx="6">
                  <c:v>2014</c:v>
                </c:pt>
              </c:numCache>
            </c:numRef>
          </c:cat>
          <c:val>
            <c:numRef>
              <c:f>'[2]bac+5'!$B$25:$H$25</c:f>
              <c:numCache>
                <c:formatCode>General</c:formatCode>
                <c:ptCount val="7"/>
                <c:pt idx="0">
                  <c:v>0</c:v>
                </c:pt>
                <c:pt idx="1">
                  <c:v>6.1852647615440813E-2</c:v>
                </c:pt>
                <c:pt idx="2">
                  <c:v>0.25294548305470221</c:v>
                </c:pt>
                <c:pt idx="3">
                  <c:v>0.43959466721752505</c:v>
                </c:pt>
                <c:pt idx="4">
                  <c:v>0.32797009230362045</c:v>
                </c:pt>
                <c:pt idx="5">
                  <c:v>0.48686307809745549</c:v>
                </c:pt>
                <c:pt idx="6">
                  <c:v>0.50939296155264469</c:v>
                </c:pt>
              </c:numCache>
            </c:numRef>
          </c:val>
        </c:ser>
        <c:dLbls>
          <c:showLegendKey val="0"/>
          <c:showVal val="0"/>
          <c:showCatName val="0"/>
          <c:showSerName val="0"/>
          <c:showPercent val="0"/>
          <c:showBubbleSize val="0"/>
        </c:dLbls>
        <c:gapWidth val="150"/>
        <c:overlap val="100"/>
        <c:axId val="173963136"/>
        <c:axId val="173964672"/>
      </c:barChart>
      <c:catAx>
        <c:axId val="173963136"/>
        <c:scaling>
          <c:orientation val="minMax"/>
        </c:scaling>
        <c:delete val="0"/>
        <c:axPos val="b"/>
        <c:numFmt formatCode="General" sourceLinked="1"/>
        <c:majorTickMark val="out"/>
        <c:minorTickMark val="none"/>
        <c:tickLblPos val="nextTo"/>
        <c:crossAx val="173964672"/>
        <c:crosses val="autoZero"/>
        <c:auto val="1"/>
        <c:lblAlgn val="ctr"/>
        <c:lblOffset val="100"/>
        <c:noMultiLvlLbl val="0"/>
      </c:catAx>
      <c:valAx>
        <c:axId val="173964672"/>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3963136"/>
        <c:crosses val="autoZero"/>
        <c:crossBetween val="between"/>
      </c:valAx>
    </c:plotArea>
    <c:legend>
      <c:legendPos val="b"/>
      <c:layout>
        <c:manualLayout>
          <c:xMode val="edge"/>
          <c:yMode val="edge"/>
          <c:x val="1.1332066670320501E-2"/>
          <c:y val="0.81375446046772248"/>
          <c:w val="0.9886679333296795"/>
          <c:h val="0.16618486242590463"/>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baseline="0"/>
              <a:t>IUT</a:t>
            </a:r>
            <a:endParaRPr lang="fr-FR" sz="1200"/>
          </a:p>
        </c:rich>
      </c:tx>
      <c:layout/>
      <c:overlay val="0"/>
    </c:title>
    <c:autoTitleDeleted val="0"/>
    <c:plotArea>
      <c:layout>
        <c:manualLayout>
          <c:layoutTarget val="inner"/>
          <c:xMode val="edge"/>
          <c:yMode val="edge"/>
          <c:x val="0.11316880728023751"/>
          <c:y val="0.11271474588403722"/>
          <c:w val="0.81628955380577439"/>
          <c:h val="0.62802699077439772"/>
        </c:manualLayout>
      </c:layout>
      <c:barChart>
        <c:barDir val="col"/>
        <c:grouping val="percentStacked"/>
        <c:varyColors val="0"/>
        <c:ser>
          <c:idx val="2"/>
          <c:order val="0"/>
          <c:tx>
            <c:strRef>
              <c:f>'[2]figure globale'!$A$10</c:f>
              <c:strCache>
                <c:ptCount val="1"/>
                <c:pt idx="0">
                  <c:v>Sortie diplômé</c:v>
                </c:pt>
              </c:strCache>
            </c:strRef>
          </c:tx>
          <c:spPr>
            <a:solidFill>
              <a:schemeClr val="accent3"/>
            </a:solidFill>
            <a:ln>
              <a:solidFill>
                <a:schemeClr val="bg1"/>
              </a:solidFill>
            </a:ln>
          </c:spPr>
          <c:invertIfNegative val="0"/>
          <c:cat>
            <c:numRef>
              <c:f>'[2]figure globale'!$B$9:$H$9</c:f>
              <c:numCache>
                <c:formatCode>General</c:formatCode>
                <c:ptCount val="7"/>
                <c:pt idx="0">
                  <c:v>2008</c:v>
                </c:pt>
                <c:pt idx="1">
                  <c:v>2009</c:v>
                </c:pt>
                <c:pt idx="2">
                  <c:v>2010</c:v>
                </c:pt>
                <c:pt idx="3">
                  <c:v>2011</c:v>
                </c:pt>
                <c:pt idx="4">
                  <c:v>2012</c:v>
                </c:pt>
                <c:pt idx="5">
                  <c:v>2013</c:v>
                </c:pt>
                <c:pt idx="6">
                  <c:v>2014</c:v>
                </c:pt>
              </c:numCache>
            </c:numRef>
          </c:cat>
          <c:val>
            <c:numRef>
              <c:f>'[2]figure globale'!$B$10:$H$10</c:f>
              <c:numCache>
                <c:formatCode>General</c:formatCode>
                <c:ptCount val="7"/>
                <c:pt idx="0">
                  <c:v>0</c:v>
                </c:pt>
                <c:pt idx="1">
                  <c:v>0</c:v>
                </c:pt>
                <c:pt idx="2">
                  <c:v>8.7223565689717689E-2</c:v>
                </c:pt>
                <c:pt idx="3">
                  <c:v>0.2629239958520373</c:v>
                </c:pt>
                <c:pt idx="4">
                  <c:v>0.36025475924225125</c:v>
                </c:pt>
                <c:pt idx="5">
                  <c:v>0.57704290942874947</c:v>
                </c:pt>
                <c:pt idx="6">
                  <c:v>0.82108174658869204</c:v>
                </c:pt>
              </c:numCache>
            </c:numRef>
          </c:val>
        </c:ser>
        <c:ser>
          <c:idx val="3"/>
          <c:order val="1"/>
          <c:tx>
            <c:strRef>
              <c:f>'[2]figure globale'!$A$11</c:f>
              <c:strCache>
                <c:ptCount val="1"/>
                <c:pt idx="0">
                  <c:v>formation bac+2</c:v>
                </c:pt>
              </c:strCache>
            </c:strRef>
          </c:tx>
          <c:spPr>
            <a:solidFill>
              <a:schemeClr val="accent6">
                <a:lumMod val="75000"/>
              </a:schemeClr>
            </a:solidFill>
          </c:spPr>
          <c:invertIfNegative val="0"/>
          <c:cat>
            <c:numRef>
              <c:f>'[2]figure globale'!$B$9:$H$9</c:f>
              <c:numCache>
                <c:formatCode>General</c:formatCode>
                <c:ptCount val="7"/>
                <c:pt idx="0">
                  <c:v>2008</c:v>
                </c:pt>
                <c:pt idx="1">
                  <c:v>2009</c:v>
                </c:pt>
                <c:pt idx="2">
                  <c:v>2010</c:v>
                </c:pt>
                <c:pt idx="3">
                  <c:v>2011</c:v>
                </c:pt>
                <c:pt idx="4">
                  <c:v>2012</c:v>
                </c:pt>
                <c:pt idx="5">
                  <c:v>2013</c:v>
                </c:pt>
                <c:pt idx="6">
                  <c:v>2014</c:v>
                </c:pt>
              </c:numCache>
            </c:numRef>
          </c:cat>
          <c:val>
            <c:numRef>
              <c:f>'[2]figure globale'!$B$11:$H$11</c:f>
              <c:numCache>
                <c:formatCode>General</c:formatCode>
                <c:ptCount val="7"/>
                <c:pt idx="0">
                  <c:v>1</c:v>
                </c:pt>
                <c:pt idx="1">
                  <c:v>0.91789621962349144</c:v>
                </c:pt>
                <c:pt idx="2">
                  <c:v>0.24424309181534987</c:v>
                </c:pt>
                <c:pt idx="3">
                  <c:v>3.9338335911592401E-2</c:v>
                </c:pt>
                <c:pt idx="4">
                  <c:v>1.0672602457635657E-2</c:v>
                </c:pt>
                <c:pt idx="5">
                  <c:v>4.2698665206295158E-3</c:v>
                </c:pt>
                <c:pt idx="6">
                  <c:v>0</c:v>
                </c:pt>
              </c:numCache>
            </c:numRef>
          </c:val>
        </c:ser>
        <c:ser>
          <c:idx val="4"/>
          <c:order val="2"/>
          <c:tx>
            <c:strRef>
              <c:f>'[2]figure globale'!$A$12</c:f>
              <c:strCache>
                <c:ptCount val="1"/>
                <c:pt idx="0">
                  <c:v>formation bac+3/4</c:v>
                </c:pt>
              </c:strCache>
            </c:strRef>
          </c:tx>
          <c:spPr>
            <a:solidFill>
              <a:schemeClr val="accent6">
                <a:lumMod val="50000"/>
              </a:schemeClr>
            </a:solidFill>
          </c:spPr>
          <c:invertIfNegative val="0"/>
          <c:cat>
            <c:numRef>
              <c:f>'[2]figure globale'!$B$9:$H$9</c:f>
              <c:numCache>
                <c:formatCode>General</c:formatCode>
                <c:ptCount val="7"/>
                <c:pt idx="0">
                  <c:v>2008</c:v>
                </c:pt>
                <c:pt idx="1">
                  <c:v>2009</c:v>
                </c:pt>
                <c:pt idx="2">
                  <c:v>2010</c:v>
                </c:pt>
                <c:pt idx="3">
                  <c:v>2011</c:v>
                </c:pt>
                <c:pt idx="4">
                  <c:v>2012</c:v>
                </c:pt>
                <c:pt idx="5">
                  <c:v>2013</c:v>
                </c:pt>
                <c:pt idx="6">
                  <c:v>2014</c:v>
                </c:pt>
              </c:numCache>
            </c:numRef>
          </c:cat>
          <c:val>
            <c:numRef>
              <c:f>'[2]figure globale'!$B$12:$H$12</c:f>
              <c:numCache>
                <c:formatCode>General</c:formatCode>
                <c:ptCount val="7"/>
                <c:pt idx="0">
                  <c:v>0</c:v>
                </c:pt>
                <c:pt idx="1">
                  <c:v>5.4055760799483973E-2</c:v>
                </c:pt>
                <c:pt idx="2">
                  <c:v>0.44930632437810392</c:v>
                </c:pt>
                <c:pt idx="3">
                  <c:v>0.2719991249733858</c:v>
                </c:pt>
                <c:pt idx="4">
                  <c:v>0.11594349630699313</c:v>
                </c:pt>
                <c:pt idx="5">
                  <c:v>3.6082914910751759E-2</c:v>
                </c:pt>
                <c:pt idx="6">
                  <c:v>2.2568664143943541E-3</c:v>
                </c:pt>
              </c:numCache>
            </c:numRef>
          </c:val>
        </c:ser>
        <c:ser>
          <c:idx val="5"/>
          <c:order val="3"/>
          <c:tx>
            <c:strRef>
              <c:f>'[2]figure globale'!$A$13</c:f>
              <c:strCache>
                <c:ptCount val="1"/>
                <c:pt idx="0">
                  <c:v>formation bac+5 ou plus </c:v>
                </c:pt>
              </c:strCache>
            </c:strRef>
          </c:tx>
          <c:spPr>
            <a:solidFill>
              <a:schemeClr val="accent6">
                <a:lumMod val="40000"/>
                <a:lumOff val="60000"/>
              </a:schemeClr>
            </a:solidFill>
          </c:spPr>
          <c:invertIfNegative val="0"/>
          <c:cat>
            <c:numRef>
              <c:f>'[2]figure globale'!$B$9:$H$9</c:f>
              <c:numCache>
                <c:formatCode>General</c:formatCode>
                <c:ptCount val="7"/>
                <c:pt idx="0">
                  <c:v>2008</c:v>
                </c:pt>
                <c:pt idx="1">
                  <c:v>2009</c:v>
                </c:pt>
                <c:pt idx="2">
                  <c:v>2010</c:v>
                </c:pt>
                <c:pt idx="3">
                  <c:v>2011</c:v>
                </c:pt>
                <c:pt idx="4">
                  <c:v>2012</c:v>
                </c:pt>
                <c:pt idx="5">
                  <c:v>2013</c:v>
                </c:pt>
                <c:pt idx="6">
                  <c:v>2014</c:v>
                </c:pt>
              </c:numCache>
            </c:numRef>
          </c:cat>
          <c:val>
            <c:numRef>
              <c:f>'[2]figure globale'!$B$13:$H$13</c:f>
              <c:numCache>
                <c:formatCode>General</c:formatCode>
                <c:ptCount val="7"/>
                <c:pt idx="0">
                  <c:v>0</c:v>
                </c:pt>
                <c:pt idx="1">
                  <c:v>2.993154580755377E-3</c:v>
                </c:pt>
                <c:pt idx="2">
                  <c:v>0.14410213874260325</c:v>
                </c:pt>
                <c:pt idx="3">
                  <c:v>0.32851359761910498</c:v>
                </c:pt>
                <c:pt idx="4">
                  <c:v>0.44165990588638604</c:v>
                </c:pt>
                <c:pt idx="5">
                  <c:v>0.3074651661710911</c:v>
                </c:pt>
                <c:pt idx="6">
                  <c:v>9.3077775750152858E-2</c:v>
                </c:pt>
              </c:numCache>
            </c:numRef>
          </c:val>
        </c:ser>
        <c:ser>
          <c:idx val="0"/>
          <c:order val="4"/>
          <c:tx>
            <c:strRef>
              <c:f>'[2]figure globale'!$A$14</c:f>
              <c:strCache>
                <c:ptCount val="1"/>
                <c:pt idx="0">
                  <c:v>Sortie non diplômé</c:v>
                </c:pt>
              </c:strCache>
            </c:strRef>
          </c:tx>
          <c:spPr>
            <a:solidFill>
              <a:schemeClr val="tx2">
                <a:lumMod val="60000"/>
                <a:lumOff val="40000"/>
              </a:schemeClr>
            </a:solidFill>
          </c:spPr>
          <c:invertIfNegative val="0"/>
          <c:cat>
            <c:numRef>
              <c:f>'[2]figure globale'!$B$9:$H$9</c:f>
              <c:numCache>
                <c:formatCode>General</c:formatCode>
                <c:ptCount val="7"/>
                <c:pt idx="0">
                  <c:v>2008</c:v>
                </c:pt>
                <c:pt idx="1">
                  <c:v>2009</c:v>
                </c:pt>
                <c:pt idx="2">
                  <c:v>2010</c:v>
                </c:pt>
                <c:pt idx="3">
                  <c:v>2011</c:v>
                </c:pt>
                <c:pt idx="4">
                  <c:v>2012</c:v>
                </c:pt>
                <c:pt idx="5">
                  <c:v>2013</c:v>
                </c:pt>
                <c:pt idx="6">
                  <c:v>2014</c:v>
                </c:pt>
              </c:numCache>
            </c:numRef>
          </c:cat>
          <c:val>
            <c:numRef>
              <c:f>'[2]figure globale'!$B$14:$H$14</c:f>
              <c:numCache>
                <c:formatCode>General</c:formatCode>
                <c:ptCount val="7"/>
                <c:pt idx="0">
                  <c:v>0</c:v>
                </c:pt>
                <c:pt idx="1">
                  <c:v>2.5054864996269098E-2</c:v>
                </c:pt>
                <c:pt idx="2">
                  <c:v>7.5124879374225392E-2</c:v>
                </c:pt>
                <c:pt idx="3">
                  <c:v>9.7224945643879596E-2</c:v>
                </c:pt>
                <c:pt idx="4">
                  <c:v>7.1469236106733822E-2</c:v>
                </c:pt>
                <c:pt idx="5">
                  <c:v>7.5139142968778161E-2</c:v>
                </c:pt>
                <c:pt idx="6">
                  <c:v>8.358361124676067E-2</c:v>
                </c:pt>
              </c:numCache>
            </c:numRef>
          </c:val>
        </c:ser>
        <c:dLbls>
          <c:showLegendKey val="0"/>
          <c:showVal val="0"/>
          <c:showCatName val="0"/>
          <c:showSerName val="0"/>
          <c:showPercent val="0"/>
          <c:showBubbleSize val="0"/>
        </c:dLbls>
        <c:gapWidth val="150"/>
        <c:overlap val="100"/>
        <c:axId val="164330496"/>
        <c:axId val="172507904"/>
      </c:barChart>
      <c:catAx>
        <c:axId val="164330496"/>
        <c:scaling>
          <c:orientation val="minMax"/>
        </c:scaling>
        <c:delete val="0"/>
        <c:axPos val="b"/>
        <c:numFmt formatCode="General" sourceLinked="1"/>
        <c:majorTickMark val="out"/>
        <c:minorTickMark val="none"/>
        <c:tickLblPos val="nextTo"/>
        <c:crossAx val="172507904"/>
        <c:crosses val="autoZero"/>
        <c:auto val="1"/>
        <c:lblAlgn val="ctr"/>
        <c:lblOffset val="100"/>
        <c:noMultiLvlLbl val="0"/>
      </c:catAx>
      <c:valAx>
        <c:axId val="172507904"/>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64330496"/>
        <c:crosses val="autoZero"/>
        <c:crossBetween val="between"/>
      </c:valAx>
      <c:spPr>
        <a:noFill/>
        <a:ln w="25400">
          <a:noFill/>
        </a:ln>
      </c:spPr>
    </c:plotArea>
    <c:legend>
      <c:legendPos val="b"/>
      <c:layout>
        <c:manualLayout>
          <c:xMode val="edge"/>
          <c:yMode val="edge"/>
          <c:x val="2.2666876640419949E-2"/>
          <c:y val="0.85146153710651939"/>
          <c:w val="0.94591958005249344"/>
          <c:h val="0.13511564410153426"/>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LICENCE</a:t>
            </a:r>
          </a:p>
        </c:rich>
      </c:tx>
      <c:layout>
        <c:manualLayout>
          <c:xMode val="edge"/>
          <c:yMode val="edge"/>
          <c:x val="0.43916661417322833"/>
          <c:y val="1.6813787305590584E-2"/>
        </c:manualLayout>
      </c:layout>
      <c:overlay val="0"/>
    </c:title>
    <c:autoTitleDeleted val="0"/>
    <c:plotArea>
      <c:layout>
        <c:manualLayout>
          <c:layoutTarget val="inner"/>
          <c:xMode val="edge"/>
          <c:yMode val="edge"/>
          <c:x val="0.10593285214348207"/>
          <c:y val="0.11024879771491361"/>
          <c:w val="0.81628955380577439"/>
          <c:h val="0.61126821631533146"/>
        </c:manualLayout>
      </c:layout>
      <c:barChart>
        <c:barDir val="col"/>
        <c:grouping val="percentStacked"/>
        <c:varyColors val="0"/>
        <c:ser>
          <c:idx val="2"/>
          <c:order val="0"/>
          <c:tx>
            <c:strRef>
              <c:f>'[2]figure globale'!$A$19</c:f>
              <c:strCache>
                <c:ptCount val="1"/>
                <c:pt idx="0">
                  <c:v>Sortie diplômé</c:v>
                </c:pt>
              </c:strCache>
            </c:strRef>
          </c:tx>
          <c:spPr>
            <a:solidFill>
              <a:schemeClr val="accent3"/>
            </a:solidFill>
          </c:spPr>
          <c:invertIfNegative val="0"/>
          <c:cat>
            <c:numRef>
              <c:f>'[2]figure globale'!$B$18:$H$18</c:f>
              <c:numCache>
                <c:formatCode>General</c:formatCode>
                <c:ptCount val="7"/>
                <c:pt idx="0">
                  <c:v>2008</c:v>
                </c:pt>
                <c:pt idx="1">
                  <c:v>2009</c:v>
                </c:pt>
                <c:pt idx="2">
                  <c:v>2010</c:v>
                </c:pt>
                <c:pt idx="3">
                  <c:v>2011</c:v>
                </c:pt>
                <c:pt idx="4">
                  <c:v>2012</c:v>
                </c:pt>
                <c:pt idx="5">
                  <c:v>2013</c:v>
                </c:pt>
                <c:pt idx="6">
                  <c:v>2014</c:v>
                </c:pt>
              </c:numCache>
            </c:numRef>
          </c:cat>
          <c:val>
            <c:numRef>
              <c:f>'[2]figure globale'!$B$19:$H$19</c:f>
              <c:numCache>
                <c:formatCode>General</c:formatCode>
                <c:ptCount val="7"/>
                <c:pt idx="0">
                  <c:v>0</c:v>
                </c:pt>
                <c:pt idx="1">
                  <c:v>0</c:v>
                </c:pt>
                <c:pt idx="2">
                  <c:v>1.916757888398546E-3</c:v>
                </c:pt>
                <c:pt idx="3">
                  <c:v>5.2910159843779746E-2</c:v>
                </c:pt>
                <c:pt idx="4">
                  <c:v>0.12407322709258749</c:v>
                </c:pt>
                <c:pt idx="5">
                  <c:v>0.31435010037697758</c:v>
                </c:pt>
                <c:pt idx="6">
                  <c:v>0.53579463666290006</c:v>
                </c:pt>
              </c:numCache>
            </c:numRef>
          </c:val>
        </c:ser>
        <c:ser>
          <c:idx val="3"/>
          <c:order val="1"/>
          <c:tx>
            <c:strRef>
              <c:f>'[2]figure globale'!$A$20</c:f>
              <c:strCache>
                <c:ptCount val="1"/>
                <c:pt idx="0">
                  <c:v>formation bac+2</c:v>
                </c:pt>
              </c:strCache>
            </c:strRef>
          </c:tx>
          <c:spPr>
            <a:solidFill>
              <a:schemeClr val="accent6">
                <a:lumMod val="75000"/>
              </a:schemeClr>
            </a:solidFill>
          </c:spPr>
          <c:invertIfNegative val="0"/>
          <c:cat>
            <c:numRef>
              <c:f>'[2]figure globale'!$B$18:$H$18</c:f>
              <c:numCache>
                <c:formatCode>General</c:formatCode>
                <c:ptCount val="7"/>
                <c:pt idx="0">
                  <c:v>2008</c:v>
                </c:pt>
                <c:pt idx="1">
                  <c:v>2009</c:v>
                </c:pt>
                <c:pt idx="2">
                  <c:v>2010</c:v>
                </c:pt>
                <c:pt idx="3">
                  <c:v>2011</c:v>
                </c:pt>
                <c:pt idx="4">
                  <c:v>2012</c:v>
                </c:pt>
                <c:pt idx="5">
                  <c:v>2013</c:v>
                </c:pt>
                <c:pt idx="6">
                  <c:v>2014</c:v>
                </c:pt>
              </c:numCache>
            </c:numRef>
          </c:cat>
          <c:val>
            <c:numRef>
              <c:f>'[2]figure globale'!$B$20:$H$20</c:f>
              <c:numCache>
                <c:formatCode>General</c:formatCode>
                <c:ptCount val="7"/>
                <c:pt idx="0">
                  <c:v>0</c:v>
                </c:pt>
                <c:pt idx="1">
                  <c:v>0.11226868469970641</c:v>
                </c:pt>
                <c:pt idx="2">
                  <c:v>0.14791004693696705</c:v>
                </c:pt>
                <c:pt idx="3">
                  <c:v>7.9982904429072771E-2</c:v>
                </c:pt>
                <c:pt idx="4">
                  <c:v>4.7490331772847547E-2</c:v>
                </c:pt>
                <c:pt idx="5">
                  <c:v>1.3616001236764669E-2</c:v>
                </c:pt>
                <c:pt idx="6">
                  <c:v>2.3580243636815495E-3</c:v>
                </c:pt>
              </c:numCache>
            </c:numRef>
          </c:val>
        </c:ser>
        <c:ser>
          <c:idx val="4"/>
          <c:order val="2"/>
          <c:tx>
            <c:strRef>
              <c:f>'[2]figure globale'!$A$21</c:f>
              <c:strCache>
                <c:ptCount val="1"/>
                <c:pt idx="0">
                  <c:v>formation bac+3/4</c:v>
                </c:pt>
              </c:strCache>
            </c:strRef>
          </c:tx>
          <c:spPr>
            <a:solidFill>
              <a:schemeClr val="accent6">
                <a:lumMod val="50000"/>
              </a:schemeClr>
            </a:solidFill>
          </c:spPr>
          <c:invertIfNegative val="0"/>
          <c:cat>
            <c:numRef>
              <c:f>'[2]figure globale'!$B$18:$H$18</c:f>
              <c:numCache>
                <c:formatCode>General</c:formatCode>
                <c:ptCount val="7"/>
                <c:pt idx="0">
                  <c:v>2008</c:v>
                </c:pt>
                <c:pt idx="1">
                  <c:v>2009</c:v>
                </c:pt>
                <c:pt idx="2">
                  <c:v>2010</c:v>
                </c:pt>
                <c:pt idx="3">
                  <c:v>2011</c:v>
                </c:pt>
                <c:pt idx="4">
                  <c:v>2012</c:v>
                </c:pt>
                <c:pt idx="5">
                  <c:v>2013</c:v>
                </c:pt>
                <c:pt idx="6">
                  <c:v>2014</c:v>
                </c:pt>
              </c:numCache>
            </c:numRef>
          </c:cat>
          <c:val>
            <c:numRef>
              <c:f>'[2]figure globale'!$B$21:$H$21</c:f>
              <c:numCache>
                <c:formatCode>General</c:formatCode>
                <c:ptCount val="7"/>
                <c:pt idx="0">
                  <c:v>1</c:v>
                </c:pt>
                <c:pt idx="1">
                  <c:v>0.78813938481435053</c:v>
                </c:pt>
                <c:pt idx="2">
                  <c:v>0.67948105469805875</c:v>
                </c:pt>
                <c:pt idx="3">
                  <c:v>0.35830776452900837</c:v>
                </c:pt>
                <c:pt idx="4">
                  <c:v>0.20236635097759845</c:v>
                </c:pt>
                <c:pt idx="5">
                  <c:v>0.11152433448469048</c:v>
                </c:pt>
                <c:pt idx="6">
                  <c:v>5.8591178980668852E-2</c:v>
                </c:pt>
              </c:numCache>
            </c:numRef>
          </c:val>
        </c:ser>
        <c:ser>
          <c:idx val="5"/>
          <c:order val="3"/>
          <c:tx>
            <c:strRef>
              <c:f>'[2]figure globale'!$A$22</c:f>
              <c:strCache>
                <c:ptCount val="1"/>
                <c:pt idx="0">
                  <c:v>formation bac+5 ou plus </c:v>
                </c:pt>
              </c:strCache>
            </c:strRef>
          </c:tx>
          <c:spPr>
            <a:solidFill>
              <a:schemeClr val="accent6">
                <a:lumMod val="40000"/>
                <a:lumOff val="60000"/>
              </a:schemeClr>
            </a:solidFill>
          </c:spPr>
          <c:invertIfNegative val="0"/>
          <c:cat>
            <c:numRef>
              <c:f>'[2]figure globale'!$B$18:$H$18</c:f>
              <c:numCache>
                <c:formatCode>General</c:formatCode>
                <c:ptCount val="7"/>
                <c:pt idx="0">
                  <c:v>2008</c:v>
                </c:pt>
                <c:pt idx="1">
                  <c:v>2009</c:v>
                </c:pt>
                <c:pt idx="2">
                  <c:v>2010</c:v>
                </c:pt>
                <c:pt idx="3">
                  <c:v>2011</c:v>
                </c:pt>
                <c:pt idx="4">
                  <c:v>2012</c:v>
                </c:pt>
                <c:pt idx="5">
                  <c:v>2013</c:v>
                </c:pt>
                <c:pt idx="6">
                  <c:v>2014</c:v>
                </c:pt>
              </c:numCache>
            </c:numRef>
          </c:cat>
          <c:val>
            <c:numRef>
              <c:f>'[2]figure globale'!$B$22:$H$22</c:f>
              <c:numCache>
                <c:formatCode>General</c:formatCode>
                <c:ptCount val="7"/>
                <c:pt idx="0">
                  <c:v>0</c:v>
                </c:pt>
                <c:pt idx="1">
                  <c:v>1.6227092126125213E-2</c:v>
                </c:pt>
                <c:pt idx="2">
                  <c:v>1.9606845478502319E-2</c:v>
                </c:pt>
                <c:pt idx="3">
                  <c:v>0.29609398579385643</c:v>
                </c:pt>
                <c:pt idx="4">
                  <c:v>0.40780929347110312</c:v>
                </c:pt>
                <c:pt idx="5">
                  <c:v>0.32519094805502191</c:v>
                </c:pt>
                <c:pt idx="6">
                  <c:v>0.14861489236430694</c:v>
                </c:pt>
              </c:numCache>
            </c:numRef>
          </c:val>
        </c:ser>
        <c:ser>
          <c:idx val="0"/>
          <c:order val="4"/>
          <c:tx>
            <c:strRef>
              <c:f>'[2]figure globale'!$A$23</c:f>
              <c:strCache>
                <c:ptCount val="1"/>
                <c:pt idx="0">
                  <c:v>Sortie non diplômé</c:v>
                </c:pt>
              </c:strCache>
            </c:strRef>
          </c:tx>
          <c:spPr>
            <a:solidFill>
              <a:schemeClr val="tx2">
                <a:lumMod val="60000"/>
                <a:lumOff val="40000"/>
              </a:schemeClr>
            </a:solidFill>
          </c:spPr>
          <c:invertIfNegative val="0"/>
          <c:cat>
            <c:numRef>
              <c:f>'[2]figure globale'!$B$18:$H$18</c:f>
              <c:numCache>
                <c:formatCode>General</c:formatCode>
                <c:ptCount val="7"/>
                <c:pt idx="0">
                  <c:v>2008</c:v>
                </c:pt>
                <c:pt idx="1">
                  <c:v>2009</c:v>
                </c:pt>
                <c:pt idx="2">
                  <c:v>2010</c:v>
                </c:pt>
                <c:pt idx="3">
                  <c:v>2011</c:v>
                </c:pt>
                <c:pt idx="4">
                  <c:v>2012</c:v>
                </c:pt>
                <c:pt idx="5">
                  <c:v>2013</c:v>
                </c:pt>
                <c:pt idx="6">
                  <c:v>2014</c:v>
                </c:pt>
              </c:numCache>
            </c:numRef>
          </c:cat>
          <c:val>
            <c:numRef>
              <c:f>'[2]figure globale'!$B$23:$H$23</c:f>
              <c:numCache>
                <c:formatCode>General</c:formatCode>
                <c:ptCount val="7"/>
                <c:pt idx="0">
                  <c:v>0</c:v>
                </c:pt>
                <c:pt idx="1">
                  <c:v>8.3364838359817825E-2</c:v>
                </c:pt>
                <c:pt idx="2">
                  <c:v>0.15108529499807341</c:v>
                </c:pt>
                <c:pt idx="3">
                  <c:v>0.21270518540428276</c:v>
                </c:pt>
                <c:pt idx="4">
                  <c:v>0.21826079668586346</c:v>
                </c:pt>
                <c:pt idx="5">
                  <c:v>0.2353186158465454</c:v>
                </c:pt>
                <c:pt idx="6">
                  <c:v>0.25464126762844258</c:v>
                </c:pt>
              </c:numCache>
            </c:numRef>
          </c:val>
        </c:ser>
        <c:dLbls>
          <c:showLegendKey val="0"/>
          <c:showVal val="0"/>
          <c:showCatName val="0"/>
          <c:showSerName val="0"/>
          <c:showPercent val="0"/>
          <c:showBubbleSize val="0"/>
        </c:dLbls>
        <c:gapWidth val="150"/>
        <c:overlap val="100"/>
        <c:axId val="172531712"/>
        <c:axId val="172533248"/>
      </c:barChart>
      <c:catAx>
        <c:axId val="172531712"/>
        <c:scaling>
          <c:orientation val="minMax"/>
        </c:scaling>
        <c:delete val="0"/>
        <c:axPos val="b"/>
        <c:numFmt formatCode="General" sourceLinked="1"/>
        <c:majorTickMark val="out"/>
        <c:minorTickMark val="none"/>
        <c:tickLblPos val="nextTo"/>
        <c:crossAx val="172533248"/>
        <c:crosses val="autoZero"/>
        <c:auto val="1"/>
        <c:lblAlgn val="ctr"/>
        <c:lblOffset val="100"/>
        <c:noMultiLvlLbl val="0"/>
      </c:catAx>
      <c:valAx>
        <c:axId val="172533248"/>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2531712"/>
        <c:crosses val="autoZero"/>
        <c:crossBetween val="between"/>
      </c:valAx>
    </c:plotArea>
    <c:legend>
      <c:legendPos val="b"/>
      <c:layout>
        <c:manualLayout>
          <c:xMode val="edge"/>
          <c:yMode val="edge"/>
          <c:x val="7.0666876640419943E-2"/>
          <c:y val="0.81269850541679323"/>
          <c:w val="0.92725291338582683"/>
          <c:h val="0.15787713108561727"/>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CPGE/CPI</a:t>
            </a:r>
          </a:p>
        </c:rich>
      </c:tx>
      <c:layout/>
      <c:overlay val="0"/>
    </c:title>
    <c:autoTitleDeleted val="0"/>
    <c:plotArea>
      <c:layout>
        <c:manualLayout>
          <c:layoutTarget val="inner"/>
          <c:xMode val="edge"/>
          <c:yMode val="edge"/>
          <c:x val="0.10059947506561681"/>
          <c:y val="0.1186556913677089"/>
          <c:w val="0.80828955380577439"/>
          <c:h val="0.62808200362092204"/>
        </c:manualLayout>
      </c:layout>
      <c:barChart>
        <c:barDir val="col"/>
        <c:grouping val="percentStacked"/>
        <c:varyColors val="0"/>
        <c:ser>
          <c:idx val="2"/>
          <c:order val="0"/>
          <c:tx>
            <c:strRef>
              <c:f>'[2]figure globale'!$A$27</c:f>
              <c:strCache>
                <c:ptCount val="1"/>
                <c:pt idx="0">
                  <c:v>Sortie diplômé</c:v>
                </c:pt>
              </c:strCache>
            </c:strRef>
          </c:tx>
          <c:spPr>
            <a:solidFill>
              <a:schemeClr val="accent3"/>
            </a:solidFill>
          </c:spPr>
          <c:invertIfNegative val="0"/>
          <c:cat>
            <c:numRef>
              <c:f>'[2]figure globale'!$B$26:$H$26</c:f>
              <c:numCache>
                <c:formatCode>General</c:formatCode>
                <c:ptCount val="7"/>
                <c:pt idx="0">
                  <c:v>2008</c:v>
                </c:pt>
                <c:pt idx="1">
                  <c:v>2009</c:v>
                </c:pt>
                <c:pt idx="2">
                  <c:v>2010</c:v>
                </c:pt>
                <c:pt idx="3">
                  <c:v>2011</c:v>
                </c:pt>
                <c:pt idx="4">
                  <c:v>2012</c:v>
                </c:pt>
                <c:pt idx="5">
                  <c:v>2013</c:v>
                </c:pt>
                <c:pt idx="6">
                  <c:v>2014</c:v>
                </c:pt>
              </c:numCache>
            </c:numRef>
          </c:cat>
          <c:val>
            <c:numRef>
              <c:f>'[2]figure globale'!$B$27:$H$27</c:f>
              <c:numCache>
                <c:formatCode>General</c:formatCode>
                <c:ptCount val="7"/>
                <c:pt idx="0">
                  <c:v>0</c:v>
                </c:pt>
                <c:pt idx="1">
                  <c:v>0</c:v>
                </c:pt>
                <c:pt idx="2">
                  <c:v>7.6748546354994717E-4</c:v>
                </c:pt>
                <c:pt idx="3">
                  <c:v>1.6541273465575587E-2</c:v>
                </c:pt>
                <c:pt idx="4">
                  <c:v>3.4726038835099809E-2</c:v>
                </c:pt>
                <c:pt idx="5">
                  <c:v>0.27584797079532919</c:v>
                </c:pt>
                <c:pt idx="6">
                  <c:v>0.65258980068477124</c:v>
                </c:pt>
              </c:numCache>
            </c:numRef>
          </c:val>
        </c:ser>
        <c:ser>
          <c:idx val="3"/>
          <c:order val="1"/>
          <c:tx>
            <c:strRef>
              <c:f>'[2]figure globale'!$A$28</c:f>
              <c:strCache>
                <c:ptCount val="1"/>
                <c:pt idx="0">
                  <c:v>formation bac+2</c:v>
                </c:pt>
              </c:strCache>
            </c:strRef>
          </c:tx>
          <c:spPr>
            <a:solidFill>
              <a:schemeClr val="accent6">
                <a:lumMod val="75000"/>
              </a:schemeClr>
            </a:solidFill>
          </c:spPr>
          <c:invertIfNegative val="0"/>
          <c:cat>
            <c:numRef>
              <c:f>'[2]figure globale'!$B$26:$H$26</c:f>
              <c:numCache>
                <c:formatCode>General</c:formatCode>
                <c:ptCount val="7"/>
                <c:pt idx="0">
                  <c:v>2008</c:v>
                </c:pt>
                <c:pt idx="1">
                  <c:v>2009</c:v>
                </c:pt>
                <c:pt idx="2">
                  <c:v>2010</c:v>
                </c:pt>
                <c:pt idx="3">
                  <c:v>2011</c:v>
                </c:pt>
                <c:pt idx="4">
                  <c:v>2012</c:v>
                </c:pt>
                <c:pt idx="5">
                  <c:v>2013</c:v>
                </c:pt>
                <c:pt idx="6">
                  <c:v>2014</c:v>
                </c:pt>
              </c:numCache>
            </c:numRef>
          </c:cat>
          <c:val>
            <c:numRef>
              <c:f>'[2]figure globale'!$B$28:$H$28</c:f>
              <c:numCache>
                <c:formatCode>General</c:formatCode>
                <c:ptCount val="7"/>
                <c:pt idx="0">
                  <c:v>0</c:v>
                </c:pt>
                <c:pt idx="1">
                  <c:v>4.987473890180652E-2</c:v>
                </c:pt>
                <c:pt idx="2">
                  <c:v>4.7821666541588009E-2</c:v>
                </c:pt>
                <c:pt idx="3">
                  <c:v>1.078052358960797E-2</c:v>
                </c:pt>
                <c:pt idx="4">
                  <c:v>7.7903009396665069E-3</c:v>
                </c:pt>
                <c:pt idx="5">
                  <c:v>2.0950061911322307E-3</c:v>
                </c:pt>
                <c:pt idx="6">
                  <c:v>4.7434297793497188E-3</c:v>
                </c:pt>
              </c:numCache>
            </c:numRef>
          </c:val>
        </c:ser>
        <c:ser>
          <c:idx val="4"/>
          <c:order val="2"/>
          <c:tx>
            <c:strRef>
              <c:f>'[2]figure globale'!$A$29</c:f>
              <c:strCache>
                <c:ptCount val="1"/>
                <c:pt idx="0">
                  <c:v>formation bac+3/4</c:v>
                </c:pt>
              </c:strCache>
            </c:strRef>
          </c:tx>
          <c:spPr>
            <a:solidFill>
              <a:schemeClr val="accent6">
                <a:lumMod val="50000"/>
              </a:schemeClr>
            </a:solidFill>
          </c:spPr>
          <c:invertIfNegative val="0"/>
          <c:cat>
            <c:numRef>
              <c:f>'[2]figure globale'!$B$26:$H$26</c:f>
              <c:numCache>
                <c:formatCode>General</c:formatCode>
                <c:ptCount val="7"/>
                <c:pt idx="0">
                  <c:v>2008</c:v>
                </c:pt>
                <c:pt idx="1">
                  <c:v>2009</c:v>
                </c:pt>
                <c:pt idx="2">
                  <c:v>2010</c:v>
                </c:pt>
                <c:pt idx="3">
                  <c:v>2011</c:v>
                </c:pt>
                <c:pt idx="4">
                  <c:v>2012</c:v>
                </c:pt>
                <c:pt idx="5">
                  <c:v>2013</c:v>
                </c:pt>
                <c:pt idx="6">
                  <c:v>2014</c:v>
                </c:pt>
              </c:numCache>
            </c:numRef>
          </c:cat>
          <c:val>
            <c:numRef>
              <c:f>'[2]figure globale'!$B$29:$H$29</c:f>
              <c:numCache>
                <c:formatCode>General</c:formatCode>
                <c:ptCount val="7"/>
                <c:pt idx="0">
                  <c:v>0</c:v>
                </c:pt>
                <c:pt idx="1">
                  <c:v>8.222019622998826E-2</c:v>
                </c:pt>
                <c:pt idx="2">
                  <c:v>0.16409574686881762</c:v>
                </c:pt>
                <c:pt idx="3">
                  <c:v>9.5608376736936104E-2</c:v>
                </c:pt>
                <c:pt idx="4">
                  <c:v>4.646750268104894E-2</c:v>
                </c:pt>
                <c:pt idx="5">
                  <c:v>3.1722917865148283E-2</c:v>
                </c:pt>
                <c:pt idx="6">
                  <c:v>1.6260696886531777E-2</c:v>
                </c:pt>
              </c:numCache>
            </c:numRef>
          </c:val>
        </c:ser>
        <c:ser>
          <c:idx val="5"/>
          <c:order val="3"/>
          <c:tx>
            <c:strRef>
              <c:f>'[2]figure globale'!$A$30</c:f>
              <c:strCache>
                <c:ptCount val="1"/>
                <c:pt idx="0">
                  <c:v>formation bac+5 ou plus </c:v>
                </c:pt>
              </c:strCache>
            </c:strRef>
          </c:tx>
          <c:spPr>
            <a:solidFill>
              <a:schemeClr val="accent6">
                <a:lumMod val="40000"/>
                <a:lumOff val="60000"/>
              </a:schemeClr>
            </a:solidFill>
          </c:spPr>
          <c:invertIfNegative val="0"/>
          <c:cat>
            <c:numRef>
              <c:f>'[2]figure globale'!$B$26:$H$26</c:f>
              <c:numCache>
                <c:formatCode>General</c:formatCode>
                <c:ptCount val="7"/>
                <c:pt idx="0">
                  <c:v>2008</c:v>
                </c:pt>
                <c:pt idx="1">
                  <c:v>2009</c:v>
                </c:pt>
                <c:pt idx="2">
                  <c:v>2010</c:v>
                </c:pt>
                <c:pt idx="3">
                  <c:v>2011</c:v>
                </c:pt>
                <c:pt idx="4">
                  <c:v>2012</c:v>
                </c:pt>
                <c:pt idx="5">
                  <c:v>2013</c:v>
                </c:pt>
                <c:pt idx="6">
                  <c:v>2014</c:v>
                </c:pt>
              </c:numCache>
            </c:numRef>
          </c:cat>
          <c:val>
            <c:numRef>
              <c:f>'[2]figure globale'!$B$30:$H$30</c:f>
              <c:numCache>
                <c:formatCode>General</c:formatCode>
                <c:ptCount val="7"/>
                <c:pt idx="0">
                  <c:v>1</c:v>
                </c:pt>
                <c:pt idx="1">
                  <c:v>0.85987014907370485</c:v>
                </c:pt>
                <c:pt idx="2">
                  <c:v>0.76682678823864747</c:v>
                </c:pt>
                <c:pt idx="3">
                  <c:v>0.83419542047208317</c:v>
                </c:pt>
                <c:pt idx="4">
                  <c:v>0.85597300957872025</c:v>
                </c:pt>
                <c:pt idx="5">
                  <c:v>0.63658484283575067</c:v>
                </c:pt>
                <c:pt idx="6">
                  <c:v>0.25101202324320376</c:v>
                </c:pt>
              </c:numCache>
            </c:numRef>
          </c:val>
        </c:ser>
        <c:ser>
          <c:idx val="0"/>
          <c:order val="4"/>
          <c:tx>
            <c:strRef>
              <c:f>'[2]figure globale'!$A$31</c:f>
              <c:strCache>
                <c:ptCount val="1"/>
                <c:pt idx="0">
                  <c:v>Sortie non diplômé</c:v>
                </c:pt>
              </c:strCache>
            </c:strRef>
          </c:tx>
          <c:spPr>
            <a:solidFill>
              <a:schemeClr val="tx2">
                <a:lumMod val="60000"/>
                <a:lumOff val="40000"/>
              </a:schemeClr>
            </a:solidFill>
          </c:spPr>
          <c:invertIfNegative val="0"/>
          <c:cat>
            <c:numRef>
              <c:f>'[2]figure globale'!$B$26:$H$26</c:f>
              <c:numCache>
                <c:formatCode>General</c:formatCode>
                <c:ptCount val="7"/>
                <c:pt idx="0">
                  <c:v>2008</c:v>
                </c:pt>
                <c:pt idx="1">
                  <c:v>2009</c:v>
                </c:pt>
                <c:pt idx="2">
                  <c:v>2010</c:v>
                </c:pt>
                <c:pt idx="3">
                  <c:v>2011</c:v>
                </c:pt>
                <c:pt idx="4">
                  <c:v>2012</c:v>
                </c:pt>
                <c:pt idx="5">
                  <c:v>2013</c:v>
                </c:pt>
                <c:pt idx="6">
                  <c:v>2014</c:v>
                </c:pt>
              </c:numCache>
            </c:numRef>
          </c:cat>
          <c:val>
            <c:numRef>
              <c:f>'[2]figure globale'!$B$31:$H$31</c:f>
              <c:numCache>
                <c:formatCode>General</c:formatCode>
                <c:ptCount val="7"/>
                <c:pt idx="0">
                  <c:v>0</c:v>
                </c:pt>
                <c:pt idx="1">
                  <c:v>8.0349157945004152E-3</c:v>
                </c:pt>
                <c:pt idx="2">
                  <c:v>2.0488312887396894E-2</c:v>
                </c:pt>
                <c:pt idx="3">
                  <c:v>4.2874405735797115E-2</c:v>
                </c:pt>
                <c:pt idx="4">
                  <c:v>5.5043147965464646E-2</c:v>
                </c:pt>
                <c:pt idx="5">
                  <c:v>5.3749262312639608E-2</c:v>
                </c:pt>
                <c:pt idx="6">
                  <c:v>7.5394049406143457E-2</c:v>
                </c:pt>
              </c:numCache>
            </c:numRef>
          </c:val>
        </c:ser>
        <c:dLbls>
          <c:showLegendKey val="0"/>
          <c:showVal val="0"/>
          <c:showCatName val="0"/>
          <c:showSerName val="0"/>
          <c:showPercent val="0"/>
          <c:showBubbleSize val="0"/>
        </c:dLbls>
        <c:gapWidth val="150"/>
        <c:overlap val="100"/>
        <c:axId val="166046336"/>
        <c:axId val="166048128"/>
      </c:barChart>
      <c:catAx>
        <c:axId val="166046336"/>
        <c:scaling>
          <c:orientation val="minMax"/>
        </c:scaling>
        <c:delete val="0"/>
        <c:axPos val="b"/>
        <c:numFmt formatCode="General" sourceLinked="1"/>
        <c:majorTickMark val="out"/>
        <c:minorTickMark val="none"/>
        <c:tickLblPos val="nextTo"/>
        <c:crossAx val="166048128"/>
        <c:crosses val="autoZero"/>
        <c:auto val="1"/>
        <c:lblAlgn val="ctr"/>
        <c:lblOffset val="100"/>
        <c:noMultiLvlLbl val="0"/>
      </c:catAx>
      <c:valAx>
        <c:axId val="166048128"/>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66046336"/>
        <c:crosses val="autoZero"/>
        <c:crossBetween val="between"/>
      </c:valAx>
    </c:plotArea>
    <c:legend>
      <c:legendPos val="b"/>
      <c:layout>
        <c:manualLayout>
          <c:xMode val="edge"/>
          <c:yMode val="edge"/>
          <c:x val="6.7272319066023073E-2"/>
          <c:y val="0.82786398023776442"/>
          <c:w val="0.92725291338582683"/>
          <c:h val="0.16231955380577429"/>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baseline="0"/>
              <a:t>Classe 1</a:t>
            </a:r>
            <a:endParaRPr lang="fr-FR" sz="1200"/>
          </a:p>
        </c:rich>
      </c:tx>
      <c:layout/>
      <c:overlay val="0"/>
    </c:title>
    <c:autoTitleDeleted val="0"/>
    <c:plotArea>
      <c:layout>
        <c:manualLayout>
          <c:layoutTarget val="inner"/>
          <c:xMode val="edge"/>
          <c:yMode val="edge"/>
          <c:x val="0.10849976022152437"/>
          <c:y val="0.10824829931972789"/>
          <c:w val="0.81628955380577439"/>
          <c:h val="0.62802699077439772"/>
        </c:manualLayout>
      </c:layout>
      <c:barChart>
        <c:barDir val="col"/>
        <c:grouping val="percentStacked"/>
        <c:varyColors val="0"/>
        <c:ser>
          <c:idx val="2"/>
          <c:order val="0"/>
          <c:tx>
            <c:strRef>
              <c:f>[2]IUT!$A$3</c:f>
              <c:strCache>
                <c:ptCount val="1"/>
                <c:pt idx="0">
                  <c:v>Sortie diplômé</c:v>
                </c:pt>
              </c:strCache>
            </c:strRef>
          </c:tx>
          <c:spPr>
            <a:solidFill>
              <a:schemeClr val="accent3"/>
            </a:solidFill>
            <a:ln>
              <a:solidFill>
                <a:schemeClr val="bg1"/>
              </a:solidFill>
            </a:ln>
          </c:spPr>
          <c:invertIfNegative val="0"/>
          <c:cat>
            <c:numRef>
              <c:f>[2]IUT!$B$2:$H$2</c:f>
              <c:numCache>
                <c:formatCode>General</c:formatCode>
                <c:ptCount val="7"/>
                <c:pt idx="0">
                  <c:v>2008</c:v>
                </c:pt>
                <c:pt idx="1">
                  <c:v>2009</c:v>
                </c:pt>
                <c:pt idx="2">
                  <c:v>2010</c:v>
                </c:pt>
                <c:pt idx="3">
                  <c:v>2011</c:v>
                </c:pt>
                <c:pt idx="4">
                  <c:v>2012</c:v>
                </c:pt>
                <c:pt idx="5">
                  <c:v>2013</c:v>
                </c:pt>
                <c:pt idx="6">
                  <c:v>2014</c:v>
                </c:pt>
              </c:numCache>
            </c:numRef>
          </c:cat>
          <c:val>
            <c:numRef>
              <c:f>[2]IUT!$B$3:$H$3</c:f>
              <c:numCache>
                <c:formatCode>General</c:formatCode>
                <c:ptCount val="7"/>
                <c:pt idx="0">
                  <c:v>0</c:v>
                </c:pt>
                <c:pt idx="1">
                  <c:v>0</c:v>
                </c:pt>
                <c:pt idx="2">
                  <c:v>0</c:v>
                </c:pt>
                <c:pt idx="3">
                  <c:v>0</c:v>
                </c:pt>
                <c:pt idx="4">
                  <c:v>0</c:v>
                </c:pt>
                <c:pt idx="5">
                  <c:v>0</c:v>
                </c:pt>
                <c:pt idx="6">
                  <c:v>0</c:v>
                </c:pt>
              </c:numCache>
            </c:numRef>
          </c:val>
        </c:ser>
        <c:ser>
          <c:idx val="3"/>
          <c:order val="1"/>
          <c:tx>
            <c:strRef>
              <c:f>[2]IUT!$A$4</c:f>
              <c:strCache>
                <c:ptCount val="1"/>
                <c:pt idx="0">
                  <c:v>formation bac+2</c:v>
                </c:pt>
              </c:strCache>
            </c:strRef>
          </c:tx>
          <c:spPr>
            <a:solidFill>
              <a:schemeClr val="accent6">
                <a:lumMod val="75000"/>
              </a:schemeClr>
            </a:solidFill>
          </c:spPr>
          <c:invertIfNegative val="0"/>
          <c:cat>
            <c:numRef>
              <c:f>[2]IUT!$B$2:$H$2</c:f>
              <c:numCache>
                <c:formatCode>General</c:formatCode>
                <c:ptCount val="7"/>
                <c:pt idx="0">
                  <c:v>2008</c:v>
                </c:pt>
                <c:pt idx="1">
                  <c:v>2009</c:v>
                </c:pt>
                <c:pt idx="2">
                  <c:v>2010</c:v>
                </c:pt>
                <c:pt idx="3">
                  <c:v>2011</c:v>
                </c:pt>
                <c:pt idx="4">
                  <c:v>2012</c:v>
                </c:pt>
                <c:pt idx="5">
                  <c:v>2013</c:v>
                </c:pt>
                <c:pt idx="6">
                  <c:v>2014</c:v>
                </c:pt>
              </c:numCache>
            </c:numRef>
          </c:cat>
          <c:val>
            <c:numRef>
              <c:f>[2]IUT!$B$4:$H$4</c:f>
              <c:numCache>
                <c:formatCode>General</c:formatCode>
                <c:ptCount val="7"/>
                <c:pt idx="0">
                  <c:v>1</c:v>
                </c:pt>
                <c:pt idx="1">
                  <c:v>0</c:v>
                </c:pt>
                <c:pt idx="2">
                  <c:v>0.25703582555492538</c:v>
                </c:pt>
                <c:pt idx="3">
                  <c:v>8.0132397320470783E-2</c:v>
                </c:pt>
                <c:pt idx="4">
                  <c:v>0</c:v>
                </c:pt>
                <c:pt idx="5">
                  <c:v>1.669591159782963E-2</c:v>
                </c:pt>
                <c:pt idx="6">
                  <c:v>0</c:v>
                </c:pt>
              </c:numCache>
            </c:numRef>
          </c:val>
        </c:ser>
        <c:ser>
          <c:idx val="4"/>
          <c:order val="2"/>
          <c:tx>
            <c:strRef>
              <c:f>[2]IUT!$A$5</c:f>
              <c:strCache>
                <c:ptCount val="1"/>
                <c:pt idx="0">
                  <c:v>formation bac+3/4</c:v>
                </c:pt>
              </c:strCache>
            </c:strRef>
          </c:tx>
          <c:spPr>
            <a:solidFill>
              <a:schemeClr val="accent6">
                <a:lumMod val="50000"/>
              </a:schemeClr>
            </a:solidFill>
          </c:spPr>
          <c:invertIfNegative val="0"/>
          <c:cat>
            <c:numRef>
              <c:f>[2]IUT!$B$2:$H$2</c:f>
              <c:numCache>
                <c:formatCode>General</c:formatCode>
                <c:ptCount val="7"/>
                <c:pt idx="0">
                  <c:v>2008</c:v>
                </c:pt>
                <c:pt idx="1">
                  <c:v>2009</c:v>
                </c:pt>
                <c:pt idx="2">
                  <c:v>2010</c:v>
                </c:pt>
                <c:pt idx="3">
                  <c:v>2011</c:v>
                </c:pt>
                <c:pt idx="4">
                  <c:v>2012</c:v>
                </c:pt>
                <c:pt idx="5">
                  <c:v>2013</c:v>
                </c:pt>
                <c:pt idx="6">
                  <c:v>2014</c:v>
                </c:pt>
              </c:numCache>
            </c:numRef>
          </c:cat>
          <c:val>
            <c:numRef>
              <c:f>[2]IUT!$B$5:$H$5</c:f>
              <c:numCache>
                <c:formatCode>General</c:formatCode>
                <c:ptCount val="7"/>
                <c:pt idx="0">
                  <c:v>0</c:v>
                </c:pt>
                <c:pt idx="1">
                  <c:v>0.1906684875770783</c:v>
                </c:pt>
                <c:pt idx="2">
                  <c:v>5.7845326325573841E-2</c:v>
                </c:pt>
                <c:pt idx="3">
                  <c:v>4.2987200249177487E-2</c:v>
                </c:pt>
                <c:pt idx="4">
                  <c:v>0.14754143887085885</c:v>
                </c:pt>
                <c:pt idx="5">
                  <c:v>0.10797091726639467</c:v>
                </c:pt>
                <c:pt idx="6">
                  <c:v>2.629140093212276E-2</c:v>
                </c:pt>
              </c:numCache>
            </c:numRef>
          </c:val>
        </c:ser>
        <c:ser>
          <c:idx val="5"/>
          <c:order val="3"/>
          <c:tx>
            <c:strRef>
              <c:f>[2]IUT!$A$6</c:f>
              <c:strCache>
                <c:ptCount val="1"/>
                <c:pt idx="0">
                  <c:v>formation bac+5 ou plus </c:v>
                </c:pt>
              </c:strCache>
            </c:strRef>
          </c:tx>
          <c:spPr>
            <a:solidFill>
              <a:schemeClr val="accent6">
                <a:lumMod val="40000"/>
                <a:lumOff val="60000"/>
              </a:schemeClr>
            </a:solidFill>
          </c:spPr>
          <c:invertIfNegative val="0"/>
          <c:cat>
            <c:numRef>
              <c:f>[2]IUT!$B$2:$H$2</c:f>
              <c:numCache>
                <c:formatCode>General</c:formatCode>
                <c:ptCount val="7"/>
                <c:pt idx="0">
                  <c:v>2008</c:v>
                </c:pt>
                <c:pt idx="1">
                  <c:v>2009</c:v>
                </c:pt>
                <c:pt idx="2">
                  <c:v>2010</c:v>
                </c:pt>
                <c:pt idx="3">
                  <c:v>2011</c:v>
                </c:pt>
                <c:pt idx="4">
                  <c:v>2012</c:v>
                </c:pt>
                <c:pt idx="5">
                  <c:v>2013</c:v>
                </c:pt>
                <c:pt idx="6">
                  <c:v>2014</c:v>
                </c:pt>
              </c:numCache>
            </c:numRef>
          </c:cat>
          <c:val>
            <c:numRef>
              <c:f>[2]IUT!$B$6:$H$6</c:f>
              <c:numCache>
                <c:formatCode>General</c:formatCode>
                <c:ptCount val="7"/>
                <c:pt idx="0">
                  <c:v>0</c:v>
                </c:pt>
                <c:pt idx="1">
                  <c:v>0</c:v>
                </c:pt>
                <c:pt idx="2">
                  <c:v>0</c:v>
                </c:pt>
                <c:pt idx="3">
                  <c:v>0</c:v>
                </c:pt>
                <c:pt idx="4">
                  <c:v>4.7147742371109323E-2</c:v>
                </c:pt>
                <c:pt idx="5">
                  <c:v>0</c:v>
                </c:pt>
                <c:pt idx="6">
                  <c:v>0</c:v>
                </c:pt>
              </c:numCache>
            </c:numRef>
          </c:val>
        </c:ser>
        <c:ser>
          <c:idx val="0"/>
          <c:order val="4"/>
          <c:tx>
            <c:strRef>
              <c:f>[2]IUT!$A$7</c:f>
              <c:strCache>
                <c:ptCount val="1"/>
                <c:pt idx="0">
                  <c:v>Sortie non diplômé</c:v>
                </c:pt>
              </c:strCache>
            </c:strRef>
          </c:tx>
          <c:spPr>
            <a:solidFill>
              <a:schemeClr val="tx2">
                <a:lumMod val="60000"/>
                <a:lumOff val="40000"/>
              </a:schemeClr>
            </a:solidFill>
          </c:spPr>
          <c:invertIfNegative val="0"/>
          <c:cat>
            <c:numRef>
              <c:f>[2]IUT!$B$2:$H$2</c:f>
              <c:numCache>
                <c:formatCode>General</c:formatCode>
                <c:ptCount val="7"/>
                <c:pt idx="0">
                  <c:v>2008</c:v>
                </c:pt>
                <c:pt idx="1">
                  <c:v>2009</c:v>
                </c:pt>
                <c:pt idx="2">
                  <c:v>2010</c:v>
                </c:pt>
                <c:pt idx="3">
                  <c:v>2011</c:v>
                </c:pt>
                <c:pt idx="4">
                  <c:v>2012</c:v>
                </c:pt>
                <c:pt idx="5">
                  <c:v>2013</c:v>
                </c:pt>
                <c:pt idx="6">
                  <c:v>2014</c:v>
                </c:pt>
              </c:numCache>
            </c:numRef>
          </c:cat>
          <c:val>
            <c:numRef>
              <c:f>[2]IUT!$B$7:$H$7</c:f>
              <c:numCache>
                <c:formatCode>General</c:formatCode>
                <c:ptCount val="7"/>
                <c:pt idx="0">
                  <c:v>0</c:v>
                </c:pt>
                <c:pt idx="1">
                  <c:v>0.24787142978495397</c:v>
                </c:pt>
                <c:pt idx="2">
                  <c:v>0.68511884811950075</c:v>
                </c:pt>
                <c:pt idx="3">
                  <c:v>0.8768804024303517</c:v>
                </c:pt>
                <c:pt idx="4">
                  <c:v>0.80531081875803179</c:v>
                </c:pt>
                <c:pt idx="5">
                  <c:v>0.87533317113577569</c:v>
                </c:pt>
                <c:pt idx="6">
                  <c:v>0.97370859906787721</c:v>
                </c:pt>
              </c:numCache>
            </c:numRef>
          </c:val>
        </c:ser>
        <c:dLbls>
          <c:showLegendKey val="0"/>
          <c:showVal val="0"/>
          <c:showCatName val="0"/>
          <c:showSerName val="0"/>
          <c:showPercent val="0"/>
          <c:showBubbleSize val="0"/>
        </c:dLbls>
        <c:gapWidth val="150"/>
        <c:overlap val="100"/>
        <c:axId val="166137856"/>
        <c:axId val="166139392"/>
      </c:barChart>
      <c:catAx>
        <c:axId val="166137856"/>
        <c:scaling>
          <c:orientation val="minMax"/>
        </c:scaling>
        <c:delete val="0"/>
        <c:axPos val="b"/>
        <c:numFmt formatCode="General" sourceLinked="1"/>
        <c:majorTickMark val="out"/>
        <c:minorTickMark val="none"/>
        <c:tickLblPos val="nextTo"/>
        <c:crossAx val="166139392"/>
        <c:crosses val="autoZero"/>
        <c:auto val="1"/>
        <c:lblAlgn val="ctr"/>
        <c:lblOffset val="100"/>
        <c:noMultiLvlLbl val="0"/>
      </c:catAx>
      <c:valAx>
        <c:axId val="166139392"/>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66137856"/>
        <c:crosses val="autoZero"/>
        <c:crossBetween val="between"/>
      </c:valAx>
    </c:plotArea>
    <c:legend>
      <c:legendPos val="b"/>
      <c:layout>
        <c:manualLayout>
          <c:xMode val="edge"/>
          <c:yMode val="edge"/>
          <c:x val="2.2666876640419949E-2"/>
          <c:y val="0.82595144356955386"/>
          <c:w val="0.94591958005249344"/>
          <c:h val="0.16062590390486903"/>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baseline="0"/>
              <a:t>Classe 2</a:t>
            </a:r>
            <a:endParaRPr lang="fr-FR" sz="1200"/>
          </a:p>
        </c:rich>
      </c:tx>
      <c:layout/>
      <c:overlay val="0"/>
    </c:title>
    <c:autoTitleDeleted val="0"/>
    <c:plotArea>
      <c:layout>
        <c:manualLayout>
          <c:layoutTarget val="inner"/>
          <c:xMode val="edge"/>
          <c:yMode val="edge"/>
          <c:x val="0.11316880728023751"/>
          <c:y val="0.11271474588403722"/>
          <c:w val="0.81628955380577439"/>
          <c:h val="0.62802699077439772"/>
        </c:manualLayout>
      </c:layout>
      <c:barChart>
        <c:barDir val="col"/>
        <c:grouping val="percentStacked"/>
        <c:varyColors val="0"/>
        <c:ser>
          <c:idx val="2"/>
          <c:order val="0"/>
          <c:tx>
            <c:strRef>
              <c:f>[2]IUT!$A$12</c:f>
              <c:strCache>
                <c:ptCount val="1"/>
                <c:pt idx="0">
                  <c:v>Sortie diplômé</c:v>
                </c:pt>
              </c:strCache>
            </c:strRef>
          </c:tx>
          <c:spPr>
            <a:solidFill>
              <a:schemeClr val="accent3"/>
            </a:solidFill>
            <a:ln>
              <a:solidFill>
                <a:schemeClr val="bg1"/>
              </a:solidFill>
            </a:ln>
          </c:spPr>
          <c:invertIfNegative val="0"/>
          <c:cat>
            <c:numRef>
              <c:f>[2]IUT!$B$11:$H$11</c:f>
              <c:numCache>
                <c:formatCode>General</c:formatCode>
                <c:ptCount val="7"/>
                <c:pt idx="0">
                  <c:v>2008</c:v>
                </c:pt>
                <c:pt idx="1">
                  <c:v>2009</c:v>
                </c:pt>
                <c:pt idx="2">
                  <c:v>2010</c:v>
                </c:pt>
                <c:pt idx="3">
                  <c:v>2011</c:v>
                </c:pt>
                <c:pt idx="4">
                  <c:v>2012</c:v>
                </c:pt>
                <c:pt idx="5">
                  <c:v>2013</c:v>
                </c:pt>
                <c:pt idx="6">
                  <c:v>2014</c:v>
                </c:pt>
              </c:numCache>
            </c:numRef>
          </c:cat>
          <c:val>
            <c:numRef>
              <c:f>[2]IUT!$B$12:$H$12</c:f>
              <c:numCache>
                <c:formatCode>General</c:formatCode>
                <c:ptCount val="7"/>
                <c:pt idx="0">
                  <c:v>0</c:v>
                </c:pt>
                <c:pt idx="1">
                  <c:v>0</c:v>
                </c:pt>
                <c:pt idx="2">
                  <c:v>1.0055133762867726E-2</c:v>
                </c:pt>
                <c:pt idx="3">
                  <c:v>3.9651335190491389E-2</c:v>
                </c:pt>
                <c:pt idx="4">
                  <c:v>6.9355656124689913E-2</c:v>
                </c:pt>
                <c:pt idx="5">
                  <c:v>0.55113129557341489</c:v>
                </c:pt>
                <c:pt idx="6">
                  <c:v>1</c:v>
                </c:pt>
              </c:numCache>
            </c:numRef>
          </c:val>
        </c:ser>
        <c:ser>
          <c:idx val="3"/>
          <c:order val="1"/>
          <c:tx>
            <c:strRef>
              <c:f>[2]IUT!$A$13</c:f>
              <c:strCache>
                <c:ptCount val="1"/>
                <c:pt idx="0">
                  <c:v>formation bac+2</c:v>
                </c:pt>
              </c:strCache>
            </c:strRef>
          </c:tx>
          <c:spPr>
            <a:solidFill>
              <a:schemeClr val="accent6">
                <a:lumMod val="75000"/>
              </a:schemeClr>
            </a:solidFill>
          </c:spPr>
          <c:invertIfNegative val="0"/>
          <c:cat>
            <c:numRef>
              <c:f>[2]IUT!$B$11:$H$11</c:f>
              <c:numCache>
                <c:formatCode>General</c:formatCode>
                <c:ptCount val="7"/>
                <c:pt idx="0">
                  <c:v>2008</c:v>
                </c:pt>
                <c:pt idx="1">
                  <c:v>2009</c:v>
                </c:pt>
                <c:pt idx="2">
                  <c:v>2010</c:v>
                </c:pt>
                <c:pt idx="3">
                  <c:v>2011</c:v>
                </c:pt>
                <c:pt idx="4">
                  <c:v>2012</c:v>
                </c:pt>
                <c:pt idx="5">
                  <c:v>2013</c:v>
                </c:pt>
                <c:pt idx="6">
                  <c:v>2014</c:v>
                </c:pt>
              </c:numCache>
            </c:numRef>
          </c:cat>
          <c:val>
            <c:numRef>
              <c:f>[2]IUT!$B$13:$H$13</c:f>
              <c:numCache>
                <c:formatCode>General</c:formatCode>
                <c:ptCount val="7"/>
                <c:pt idx="0">
                  <c:v>1</c:v>
                </c:pt>
                <c:pt idx="1">
                  <c:v>1</c:v>
                </c:pt>
                <c:pt idx="2">
                  <c:v>0.16680355955812462</c:v>
                </c:pt>
                <c:pt idx="3">
                  <c:v>3.0316939498968697E-3</c:v>
                </c:pt>
                <c:pt idx="4">
                  <c:v>0</c:v>
                </c:pt>
                <c:pt idx="5">
                  <c:v>0</c:v>
                </c:pt>
                <c:pt idx="6">
                  <c:v>0</c:v>
                </c:pt>
              </c:numCache>
            </c:numRef>
          </c:val>
        </c:ser>
        <c:ser>
          <c:idx val="4"/>
          <c:order val="2"/>
          <c:tx>
            <c:strRef>
              <c:f>[2]IUT!$A$14</c:f>
              <c:strCache>
                <c:ptCount val="1"/>
                <c:pt idx="0">
                  <c:v>formation bac+3/4</c:v>
                </c:pt>
              </c:strCache>
            </c:strRef>
          </c:tx>
          <c:spPr>
            <a:solidFill>
              <a:schemeClr val="accent6">
                <a:lumMod val="50000"/>
              </a:schemeClr>
            </a:solidFill>
          </c:spPr>
          <c:invertIfNegative val="0"/>
          <c:cat>
            <c:numRef>
              <c:f>[2]IUT!$B$11:$H$11</c:f>
              <c:numCache>
                <c:formatCode>General</c:formatCode>
                <c:ptCount val="7"/>
                <c:pt idx="0">
                  <c:v>2008</c:v>
                </c:pt>
                <c:pt idx="1">
                  <c:v>2009</c:v>
                </c:pt>
                <c:pt idx="2">
                  <c:v>2010</c:v>
                </c:pt>
                <c:pt idx="3">
                  <c:v>2011</c:v>
                </c:pt>
                <c:pt idx="4">
                  <c:v>2012</c:v>
                </c:pt>
                <c:pt idx="5">
                  <c:v>2013</c:v>
                </c:pt>
                <c:pt idx="6">
                  <c:v>2014</c:v>
                </c:pt>
              </c:numCache>
            </c:numRef>
          </c:cat>
          <c:val>
            <c:numRef>
              <c:f>[2]IUT!$B$14:$H$14</c:f>
              <c:numCache>
                <c:formatCode>General</c:formatCode>
                <c:ptCount val="7"/>
                <c:pt idx="0">
                  <c:v>0</c:v>
                </c:pt>
                <c:pt idx="1">
                  <c:v>0</c:v>
                </c:pt>
                <c:pt idx="2">
                  <c:v>0.58342346798246436</c:v>
                </c:pt>
                <c:pt idx="3">
                  <c:v>0.25226773077600517</c:v>
                </c:pt>
                <c:pt idx="4">
                  <c:v>7.073378915453761E-2</c:v>
                </c:pt>
                <c:pt idx="5">
                  <c:v>2.4747735678242285E-2</c:v>
                </c:pt>
                <c:pt idx="6">
                  <c:v>0</c:v>
                </c:pt>
              </c:numCache>
            </c:numRef>
          </c:val>
        </c:ser>
        <c:ser>
          <c:idx val="5"/>
          <c:order val="3"/>
          <c:tx>
            <c:strRef>
              <c:f>[2]IUT!$A$15</c:f>
              <c:strCache>
                <c:ptCount val="1"/>
                <c:pt idx="0">
                  <c:v>formation bac+5 ou plus </c:v>
                </c:pt>
              </c:strCache>
            </c:strRef>
          </c:tx>
          <c:spPr>
            <a:solidFill>
              <a:schemeClr val="accent6">
                <a:lumMod val="40000"/>
                <a:lumOff val="60000"/>
              </a:schemeClr>
            </a:solidFill>
          </c:spPr>
          <c:invertIfNegative val="0"/>
          <c:cat>
            <c:numRef>
              <c:f>[2]IUT!$B$11:$H$11</c:f>
              <c:numCache>
                <c:formatCode>General</c:formatCode>
                <c:ptCount val="7"/>
                <c:pt idx="0">
                  <c:v>2008</c:v>
                </c:pt>
                <c:pt idx="1">
                  <c:v>2009</c:v>
                </c:pt>
                <c:pt idx="2">
                  <c:v>2010</c:v>
                </c:pt>
                <c:pt idx="3">
                  <c:v>2011</c:v>
                </c:pt>
                <c:pt idx="4">
                  <c:v>2012</c:v>
                </c:pt>
                <c:pt idx="5">
                  <c:v>2013</c:v>
                </c:pt>
                <c:pt idx="6">
                  <c:v>2014</c:v>
                </c:pt>
              </c:numCache>
            </c:numRef>
          </c:cat>
          <c:val>
            <c:numRef>
              <c:f>[2]IUT!$B$15:$H$15</c:f>
              <c:numCache>
                <c:formatCode>General</c:formatCode>
                <c:ptCount val="7"/>
                <c:pt idx="0">
                  <c:v>0</c:v>
                </c:pt>
                <c:pt idx="1">
                  <c:v>0</c:v>
                </c:pt>
                <c:pt idx="2">
                  <c:v>0.23971783869654345</c:v>
                </c:pt>
                <c:pt idx="3">
                  <c:v>0.70504924008360648</c:v>
                </c:pt>
                <c:pt idx="4">
                  <c:v>0.85991055472077249</c:v>
                </c:pt>
                <c:pt idx="5">
                  <c:v>0.42412096874834287</c:v>
                </c:pt>
                <c:pt idx="6">
                  <c:v>0</c:v>
                </c:pt>
              </c:numCache>
            </c:numRef>
          </c:val>
        </c:ser>
        <c:ser>
          <c:idx val="0"/>
          <c:order val="4"/>
          <c:tx>
            <c:strRef>
              <c:f>[2]IUT!$A$16</c:f>
              <c:strCache>
                <c:ptCount val="1"/>
                <c:pt idx="0">
                  <c:v>Sortie non diplômé</c:v>
                </c:pt>
              </c:strCache>
            </c:strRef>
          </c:tx>
          <c:spPr>
            <a:solidFill>
              <a:schemeClr val="tx2">
                <a:lumMod val="60000"/>
                <a:lumOff val="40000"/>
              </a:schemeClr>
            </a:solidFill>
          </c:spPr>
          <c:invertIfNegative val="0"/>
          <c:cat>
            <c:numRef>
              <c:f>[2]IUT!$B$11:$H$11</c:f>
              <c:numCache>
                <c:formatCode>General</c:formatCode>
                <c:ptCount val="7"/>
                <c:pt idx="0">
                  <c:v>2008</c:v>
                </c:pt>
                <c:pt idx="1">
                  <c:v>2009</c:v>
                </c:pt>
                <c:pt idx="2">
                  <c:v>2010</c:v>
                </c:pt>
                <c:pt idx="3">
                  <c:v>2011</c:v>
                </c:pt>
                <c:pt idx="4">
                  <c:v>2012</c:v>
                </c:pt>
                <c:pt idx="5">
                  <c:v>2013</c:v>
                </c:pt>
                <c:pt idx="6">
                  <c:v>2014</c:v>
                </c:pt>
              </c:numCache>
            </c:numRef>
          </c:cat>
          <c:val>
            <c:numRef>
              <c:f>[2]IUT!$B$16:$H$16</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166169216"/>
        <c:axId val="166171008"/>
      </c:barChart>
      <c:catAx>
        <c:axId val="166169216"/>
        <c:scaling>
          <c:orientation val="minMax"/>
        </c:scaling>
        <c:delete val="0"/>
        <c:axPos val="b"/>
        <c:numFmt formatCode="General" sourceLinked="1"/>
        <c:majorTickMark val="out"/>
        <c:minorTickMark val="none"/>
        <c:tickLblPos val="nextTo"/>
        <c:crossAx val="166171008"/>
        <c:crosses val="autoZero"/>
        <c:auto val="1"/>
        <c:lblAlgn val="ctr"/>
        <c:lblOffset val="100"/>
        <c:noMultiLvlLbl val="0"/>
      </c:catAx>
      <c:valAx>
        <c:axId val="166171008"/>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66169216"/>
        <c:crosses val="autoZero"/>
        <c:crossBetween val="between"/>
      </c:valAx>
      <c:spPr>
        <a:noFill/>
        <a:ln w="25400">
          <a:noFill/>
        </a:ln>
      </c:spPr>
    </c:plotArea>
    <c:legend>
      <c:legendPos val="b"/>
      <c:layout>
        <c:manualLayout>
          <c:xMode val="edge"/>
          <c:yMode val="edge"/>
          <c:x val="2.2666876640419949E-2"/>
          <c:y val="0.85146153710651939"/>
          <c:w val="0.94591958005249344"/>
          <c:h val="0.13511564410153426"/>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Classe 3</a:t>
            </a:r>
          </a:p>
        </c:rich>
      </c:tx>
      <c:layout>
        <c:manualLayout>
          <c:xMode val="edge"/>
          <c:yMode val="edge"/>
          <c:x val="0.43916661417322833"/>
          <c:y val="1.6813787305590584E-2"/>
        </c:manualLayout>
      </c:layout>
      <c:overlay val="0"/>
    </c:title>
    <c:autoTitleDeleted val="0"/>
    <c:plotArea>
      <c:layout>
        <c:manualLayout>
          <c:layoutTarget val="inner"/>
          <c:xMode val="edge"/>
          <c:yMode val="edge"/>
          <c:x val="0.10593285214348207"/>
          <c:y val="0.11024879771491361"/>
          <c:w val="0.81628955380577439"/>
          <c:h val="0.61126821631533146"/>
        </c:manualLayout>
      </c:layout>
      <c:barChart>
        <c:barDir val="col"/>
        <c:grouping val="percentStacked"/>
        <c:varyColors val="0"/>
        <c:ser>
          <c:idx val="2"/>
          <c:order val="0"/>
          <c:tx>
            <c:strRef>
              <c:f>[2]IUT!$A$21</c:f>
              <c:strCache>
                <c:ptCount val="1"/>
                <c:pt idx="0">
                  <c:v>Sortie diplômé</c:v>
                </c:pt>
              </c:strCache>
            </c:strRef>
          </c:tx>
          <c:spPr>
            <a:solidFill>
              <a:schemeClr val="accent3"/>
            </a:solidFill>
          </c:spPr>
          <c:invertIfNegative val="0"/>
          <c:cat>
            <c:numRef>
              <c:f>[2]IUT!$B$20:$H$20</c:f>
              <c:numCache>
                <c:formatCode>General</c:formatCode>
                <c:ptCount val="7"/>
                <c:pt idx="0">
                  <c:v>2008</c:v>
                </c:pt>
                <c:pt idx="1">
                  <c:v>2009</c:v>
                </c:pt>
                <c:pt idx="2">
                  <c:v>2010</c:v>
                </c:pt>
                <c:pt idx="3">
                  <c:v>2011</c:v>
                </c:pt>
                <c:pt idx="4">
                  <c:v>2012</c:v>
                </c:pt>
                <c:pt idx="5">
                  <c:v>2013</c:v>
                </c:pt>
                <c:pt idx="6">
                  <c:v>2014</c:v>
                </c:pt>
              </c:numCache>
            </c:numRef>
          </c:cat>
          <c:val>
            <c:numRef>
              <c:f>[2]IUT!$B$21:$H$21</c:f>
              <c:numCache>
                <c:formatCode>General</c:formatCode>
                <c:ptCount val="7"/>
                <c:pt idx="0">
                  <c:v>0</c:v>
                </c:pt>
                <c:pt idx="1">
                  <c:v>0</c:v>
                </c:pt>
                <c:pt idx="2">
                  <c:v>0.21832497518875368</c:v>
                </c:pt>
                <c:pt idx="3">
                  <c:v>0.67268045310456848</c:v>
                </c:pt>
                <c:pt idx="4">
                  <c:v>0.91661782155999139</c:v>
                </c:pt>
                <c:pt idx="5">
                  <c:v>0.97840137096924651</c:v>
                </c:pt>
                <c:pt idx="6">
                  <c:v>1</c:v>
                </c:pt>
              </c:numCache>
            </c:numRef>
          </c:val>
        </c:ser>
        <c:ser>
          <c:idx val="3"/>
          <c:order val="1"/>
          <c:tx>
            <c:strRef>
              <c:f>[2]IUT!$A$22</c:f>
              <c:strCache>
                <c:ptCount val="1"/>
                <c:pt idx="0">
                  <c:v>formation bac+2</c:v>
                </c:pt>
              </c:strCache>
            </c:strRef>
          </c:tx>
          <c:spPr>
            <a:solidFill>
              <a:schemeClr val="accent6">
                <a:lumMod val="75000"/>
              </a:schemeClr>
            </a:solidFill>
          </c:spPr>
          <c:invertIfNegative val="0"/>
          <c:cat>
            <c:numRef>
              <c:f>[2]IUT!$B$20:$H$20</c:f>
              <c:numCache>
                <c:formatCode>General</c:formatCode>
                <c:ptCount val="7"/>
                <c:pt idx="0">
                  <c:v>2008</c:v>
                </c:pt>
                <c:pt idx="1">
                  <c:v>2009</c:v>
                </c:pt>
                <c:pt idx="2">
                  <c:v>2010</c:v>
                </c:pt>
                <c:pt idx="3">
                  <c:v>2011</c:v>
                </c:pt>
                <c:pt idx="4">
                  <c:v>2012</c:v>
                </c:pt>
                <c:pt idx="5">
                  <c:v>2013</c:v>
                </c:pt>
                <c:pt idx="6">
                  <c:v>2014</c:v>
                </c:pt>
              </c:numCache>
            </c:numRef>
          </c:cat>
          <c:val>
            <c:numRef>
              <c:f>[2]IUT!$B$22:$H$22</c:f>
              <c:numCache>
                <c:formatCode>General</c:formatCode>
                <c:ptCount val="7"/>
                <c:pt idx="0">
                  <c:v>1</c:v>
                </c:pt>
                <c:pt idx="1">
                  <c:v>0.99109539958351034</c:v>
                </c:pt>
                <c:pt idx="2">
                  <c:v>0.33531412420381634</c:v>
                </c:pt>
                <c:pt idx="3">
                  <c:v>5.7110475854357752E-2</c:v>
                </c:pt>
                <c:pt idx="4">
                  <c:v>0</c:v>
                </c:pt>
                <c:pt idx="5">
                  <c:v>0</c:v>
                </c:pt>
                <c:pt idx="6">
                  <c:v>0</c:v>
                </c:pt>
              </c:numCache>
            </c:numRef>
          </c:val>
        </c:ser>
        <c:ser>
          <c:idx val="4"/>
          <c:order val="2"/>
          <c:tx>
            <c:strRef>
              <c:f>[2]IUT!$A$23</c:f>
              <c:strCache>
                <c:ptCount val="1"/>
                <c:pt idx="0">
                  <c:v>formation bac+3/4</c:v>
                </c:pt>
              </c:strCache>
            </c:strRef>
          </c:tx>
          <c:spPr>
            <a:solidFill>
              <a:schemeClr val="accent6">
                <a:lumMod val="50000"/>
              </a:schemeClr>
            </a:solidFill>
          </c:spPr>
          <c:invertIfNegative val="0"/>
          <c:cat>
            <c:numRef>
              <c:f>[2]IUT!$B$20:$H$20</c:f>
              <c:numCache>
                <c:formatCode>General</c:formatCode>
                <c:ptCount val="7"/>
                <c:pt idx="0">
                  <c:v>2008</c:v>
                </c:pt>
                <c:pt idx="1">
                  <c:v>2009</c:v>
                </c:pt>
                <c:pt idx="2">
                  <c:v>2010</c:v>
                </c:pt>
                <c:pt idx="3">
                  <c:v>2011</c:v>
                </c:pt>
                <c:pt idx="4">
                  <c:v>2012</c:v>
                </c:pt>
                <c:pt idx="5">
                  <c:v>2013</c:v>
                </c:pt>
                <c:pt idx="6">
                  <c:v>2014</c:v>
                </c:pt>
              </c:numCache>
            </c:numRef>
          </c:cat>
          <c:val>
            <c:numRef>
              <c:f>[2]IUT!$B$23:$H$23</c:f>
              <c:numCache>
                <c:formatCode>General</c:formatCode>
                <c:ptCount val="7"/>
                <c:pt idx="0">
                  <c:v>0</c:v>
                </c:pt>
                <c:pt idx="1">
                  <c:v>3.3303875718247995E-3</c:v>
                </c:pt>
                <c:pt idx="2">
                  <c:v>0.43106904405990942</c:v>
                </c:pt>
                <c:pt idx="3">
                  <c:v>0.25027193592714353</c:v>
                </c:pt>
                <c:pt idx="4">
                  <c:v>6.9593366402531082E-2</c:v>
                </c:pt>
                <c:pt idx="5">
                  <c:v>0</c:v>
                </c:pt>
                <c:pt idx="6">
                  <c:v>0</c:v>
                </c:pt>
              </c:numCache>
            </c:numRef>
          </c:val>
        </c:ser>
        <c:ser>
          <c:idx val="5"/>
          <c:order val="3"/>
          <c:tx>
            <c:strRef>
              <c:f>[2]IUT!$A$24</c:f>
              <c:strCache>
                <c:ptCount val="1"/>
                <c:pt idx="0">
                  <c:v>formation bac+5 ou plus </c:v>
                </c:pt>
              </c:strCache>
            </c:strRef>
          </c:tx>
          <c:spPr>
            <a:solidFill>
              <a:schemeClr val="accent6">
                <a:lumMod val="40000"/>
                <a:lumOff val="60000"/>
              </a:schemeClr>
            </a:solidFill>
          </c:spPr>
          <c:invertIfNegative val="0"/>
          <c:cat>
            <c:numRef>
              <c:f>[2]IUT!$B$20:$H$20</c:f>
              <c:numCache>
                <c:formatCode>General</c:formatCode>
                <c:ptCount val="7"/>
                <c:pt idx="0">
                  <c:v>2008</c:v>
                </c:pt>
                <c:pt idx="1">
                  <c:v>2009</c:v>
                </c:pt>
                <c:pt idx="2">
                  <c:v>2010</c:v>
                </c:pt>
                <c:pt idx="3">
                  <c:v>2011</c:v>
                </c:pt>
                <c:pt idx="4">
                  <c:v>2012</c:v>
                </c:pt>
                <c:pt idx="5">
                  <c:v>2013</c:v>
                </c:pt>
                <c:pt idx="6">
                  <c:v>2014</c:v>
                </c:pt>
              </c:numCache>
            </c:numRef>
          </c:cat>
          <c:val>
            <c:numRef>
              <c:f>[2]IUT!$B$24:$H$24</c:f>
              <c:numCache>
                <c:formatCode>General</c:formatCode>
                <c:ptCount val="7"/>
                <c:pt idx="0">
                  <c:v>0</c:v>
                </c:pt>
                <c:pt idx="1">
                  <c:v>5.5742128446648739E-3</c:v>
                </c:pt>
                <c:pt idx="2">
                  <c:v>1.529185654752049E-2</c:v>
                </c:pt>
                <c:pt idx="3">
                  <c:v>5.0514532117889753E-3</c:v>
                </c:pt>
                <c:pt idx="4">
                  <c:v>1.3788812037477595E-2</c:v>
                </c:pt>
                <c:pt idx="5">
                  <c:v>2.1598629030753526E-2</c:v>
                </c:pt>
                <c:pt idx="6">
                  <c:v>0</c:v>
                </c:pt>
              </c:numCache>
            </c:numRef>
          </c:val>
        </c:ser>
        <c:ser>
          <c:idx val="0"/>
          <c:order val="4"/>
          <c:tx>
            <c:strRef>
              <c:f>[2]IUT!$A$25</c:f>
              <c:strCache>
                <c:ptCount val="1"/>
                <c:pt idx="0">
                  <c:v>Sortie non diplômé</c:v>
                </c:pt>
              </c:strCache>
            </c:strRef>
          </c:tx>
          <c:spPr>
            <a:solidFill>
              <a:schemeClr val="tx2">
                <a:lumMod val="60000"/>
                <a:lumOff val="40000"/>
              </a:schemeClr>
            </a:solidFill>
          </c:spPr>
          <c:invertIfNegative val="0"/>
          <c:cat>
            <c:numRef>
              <c:f>[2]IUT!$B$20:$H$20</c:f>
              <c:numCache>
                <c:formatCode>General</c:formatCode>
                <c:ptCount val="7"/>
                <c:pt idx="0">
                  <c:v>2008</c:v>
                </c:pt>
                <c:pt idx="1">
                  <c:v>2009</c:v>
                </c:pt>
                <c:pt idx="2">
                  <c:v>2010</c:v>
                </c:pt>
                <c:pt idx="3">
                  <c:v>2011</c:v>
                </c:pt>
                <c:pt idx="4">
                  <c:v>2012</c:v>
                </c:pt>
                <c:pt idx="5">
                  <c:v>2013</c:v>
                </c:pt>
                <c:pt idx="6">
                  <c:v>2014</c:v>
                </c:pt>
              </c:numCache>
            </c:numRef>
          </c:cat>
          <c:val>
            <c:numRef>
              <c:f>[2]IUT!$B$25:$H$25</c:f>
              <c:numCache>
                <c:formatCode>General</c:formatCode>
                <c:ptCount val="7"/>
                <c:pt idx="0">
                  <c:v>0</c:v>
                </c:pt>
                <c:pt idx="1">
                  <c:v>0</c:v>
                </c:pt>
                <c:pt idx="2">
                  <c:v>0</c:v>
                </c:pt>
                <c:pt idx="3">
                  <c:v>1.488568190214134E-2</c:v>
                </c:pt>
                <c:pt idx="4">
                  <c:v>0</c:v>
                </c:pt>
                <c:pt idx="5">
                  <c:v>0</c:v>
                </c:pt>
                <c:pt idx="6">
                  <c:v>0</c:v>
                </c:pt>
              </c:numCache>
            </c:numRef>
          </c:val>
        </c:ser>
        <c:dLbls>
          <c:showLegendKey val="0"/>
          <c:showVal val="0"/>
          <c:showCatName val="0"/>
          <c:showSerName val="0"/>
          <c:showPercent val="0"/>
          <c:showBubbleSize val="0"/>
        </c:dLbls>
        <c:gapWidth val="150"/>
        <c:overlap val="100"/>
        <c:axId val="172699008"/>
        <c:axId val="172700800"/>
      </c:barChart>
      <c:catAx>
        <c:axId val="172699008"/>
        <c:scaling>
          <c:orientation val="minMax"/>
        </c:scaling>
        <c:delete val="0"/>
        <c:axPos val="b"/>
        <c:numFmt formatCode="General" sourceLinked="1"/>
        <c:majorTickMark val="out"/>
        <c:minorTickMark val="none"/>
        <c:tickLblPos val="nextTo"/>
        <c:crossAx val="172700800"/>
        <c:crosses val="autoZero"/>
        <c:auto val="1"/>
        <c:lblAlgn val="ctr"/>
        <c:lblOffset val="100"/>
        <c:noMultiLvlLbl val="0"/>
      </c:catAx>
      <c:valAx>
        <c:axId val="172700800"/>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2699008"/>
        <c:crosses val="autoZero"/>
        <c:crossBetween val="between"/>
      </c:valAx>
    </c:plotArea>
    <c:legend>
      <c:legendPos val="b"/>
      <c:layout>
        <c:manualLayout>
          <c:xMode val="edge"/>
          <c:yMode val="edge"/>
          <c:x val="7.0666876640419943E-2"/>
          <c:y val="0.81269850541679323"/>
          <c:w val="0.92725291338582683"/>
          <c:h val="0.15787713108561727"/>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t>Classe 4</a:t>
            </a:r>
          </a:p>
        </c:rich>
      </c:tx>
      <c:layout/>
      <c:overlay val="0"/>
    </c:title>
    <c:autoTitleDeleted val="0"/>
    <c:plotArea>
      <c:layout>
        <c:manualLayout>
          <c:layoutTarget val="inner"/>
          <c:xMode val="edge"/>
          <c:yMode val="edge"/>
          <c:x val="0.10059947506561681"/>
          <c:y val="0.1186556913677089"/>
          <c:w val="0.80828955380577439"/>
          <c:h val="0.62808200362092204"/>
        </c:manualLayout>
      </c:layout>
      <c:barChart>
        <c:barDir val="col"/>
        <c:grouping val="percentStacked"/>
        <c:varyColors val="0"/>
        <c:ser>
          <c:idx val="2"/>
          <c:order val="0"/>
          <c:tx>
            <c:strRef>
              <c:f>[2]IUT!$A$30</c:f>
              <c:strCache>
                <c:ptCount val="1"/>
                <c:pt idx="0">
                  <c:v>Sortie diplômé</c:v>
                </c:pt>
              </c:strCache>
            </c:strRef>
          </c:tx>
          <c:spPr>
            <a:solidFill>
              <a:schemeClr val="accent3"/>
            </a:solidFill>
          </c:spPr>
          <c:invertIfNegative val="0"/>
          <c:cat>
            <c:numRef>
              <c:f>[2]IUT!$B$29:$H$29</c:f>
              <c:numCache>
                <c:formatCode>General</c:formatCode>
                <c:ptCount val="7"/>
                <c:pt idx="0">
                  <c:v>2008</c:v>
                </c:pt>
                <c:pt idx="1">
                  <c:v>2009</c:v>
                </c:pt>
                <c:pt idx="2">
                  <c:v>2010</c:v>
                </c:pt>
                <c:pt idx="3">
                  <c:v>2011</c:v>
                </c:pt>
                <c:pt idx="4">
                  <c:v>2012</c:v>
                </c:pt>
                <c:pt idx="5">
                  <c:v>2013</c:v>
                </c:pt>
                <c:pt idx="6">
                  <c:v>2014</c:v>
                </c:pt>
              </c:numCache>
            </c:numRef>
          </c:cat>
          <c:val>
            <c:numRef>
              <c:f>[2]IUT!$B$30:$H$30</c:f>
              <c:numCache>
                <c:formatCode>General</c:formatCode>
                <c:ptCount val="7"/>
                <c:pt idx="0">
                  <c:v>0</c:v>
                </c:pt>
                <c:pt idx="1">
                  <c:v>0</c:v>
                </c:pt>
                <c:pt idx="2">
                  <c:v>3.5531549230138404E-2</c:v>
                </c:pt>
                <c:pt idx="3">
                  <c:v>6.3360356623217928E-2</c:v>
                </c:pt>
                <c:pt idx="4">
                  <c:v>6.7625725968953401E-2</c:v>
                </c:pt>
                <c:pt idx="5">
                  <c:v>0.15883821030704393</c:v>
                </c:pt>
                <c:pt idx="6">
                  <c:v>0.52362981746848147</c:v>
                </c:pt>
              </c:numCache>
            </c:numRef>
          </c:val>
        </c:ser>
        <c:ser>
          <c:idx val="3"/>
          <c:order val="1"/>
          <c:tx>
            <c:strRef>
              <c:f>[2]IUT!$A$31</c:f>
              <c:strCache>
                <c:ptCount val="1"/>
                <c:pt idx="0">
                  <c:v>formation bac+2</c:v>
                </c:pt>
              </c:strCache>
            </c:strRef>
          </c:tx>
          <c:spPr>
            <a:solidFill>
              <a:schemeClr val="accent6">
                <a:lumMod val="75000"/>
              </a:schemeClr>
            </a:solidFill>
          </c:spPr>
          <c:invertIfNegative val="0"/>
          <c:cat>
            <c:numRef>
              <c:f>[2]IUT!$B$29:$H$29</c:f>
              <c:numCache>
                <c:formatCode>General</c:formatCode>
                <c:ptCount val="7"/>
                <c:pt idx="0">
                  <c:v>2008</c:v>
                </c:pt>
                <c:pt idx="1">
                  <c:v>2009</c:v>
                </c:pt>
                <c:pt idx="2">
                  <c:v>2010</c:v>
                </c:pt>
                <c:pt idx="3">
                  <c:v>2011</c:v>
                </c:pt>
                <c:pt idx="4">
                  <c:v>2012</c:v>
                </c:pt>
                <c:pt idx="5">
                  <c:v>2013</c:v>
                </c:pt>
                <c:pt idx="6">
                  <c:v>2014</c:v>
                </c:pt>
              </c:numCache>
            </c:numRef>
          </c:cat>
          <c:val>
            <c:numRef>
              <c:f>[2]IUT!$B$31:$H$31</c:f>
              <c:numCache>
                <c:formatCode>General</c:formatCode>
                <c:ptCount val="7"/>
                <c:pt idx="0">
                  <c:v>1</c:v>
                </c:pt>
                <c:pt idx="1">
                  <c:v>0.78844456404807095</c:v>
                </c:pt>
                <c:pt idx="2">
                  <c:v>0.22098264587801925</c:v>
                </c:pt>
                <c:pt idx="3">
                  <c:v>5.7893020689945549E-2</c:v>
                </c:pt>
                <c:pt idx="4">
                  <c:v>5.4621979410555195E-2</c:v>
                </c:pt>
                <c:pt idx="5">
                  <c:v>1.4518065047447999E-2</c:v>
                </c:pt>
                <c:pt idx="6">
                  <c:v>0</c:v>
                </c:pt>
              </c:numCache>
            </c:numRef>
          </c:val>
        </c:ser>
        <c:ser>
          <c:idx val="4"/>
          <c:order val="2"/>
          <c:tx>
            <c:strRef>
              <c:f>[2]IUT!$A$32</c:f>
              <c:strCache>
                <c:ptCount val="1"/>
                <c:pt idx="0">
                  <c:v>formation bac+3/4</c:v>
                </c:pt>
              </c:strCache>
            </c:strRef>
          </c:tx>
          <c:spPr>
            <a:solidFill>
              <a:schemeClr val="accent6">
                <a:lumMod val="50000"/>
              </a:schemeClr>
            </a:solidFill>
          </c:spPr>
          <c:invertIfNegative val="0"/>
          <c:cat>
            <c:numRef>
              <c:f>[2]IUT!$B$29:$H$29</c:f>
              <c:numCache>
                <c:formatCode>General</c:formatCode>
                <c:ptCount val="7"/>
                <c:pt idx="0">
                  <c:v>2008</c:v>
                </c:pt>
                <c:pt idx="1">
                  <c:v>2009</c:v>
                </c:pt>
                <c:pt idx="2">
                  <c:v>2010</c:v>
                </c:pt>
                <c:pt idx="3">
                  <c:v>2011</c:v>
                </c:pt>
                <c:pt idx="4">
                  <c:v>2012</c:v>
                </c:pt>
                <c:pt idx="5">
                  <c:v>2013</c:v>
                </c:pt>
                <c:pt idx="6">
                  <c:v>2014</c:v>
                </c:pt>
              </c:numCache>
            </c:numRef>
          </c:cat>
          <c:val>
            <c:numRef>
              <c:f>[2]IUT!$B$32:$H$32</c:f>
              <c:numCache>
                <c:formatCode>General</c:formatCode>
                <c:ptCount val="7"/>
                <c:pt idx="0">
                  <c:v>0</c:v>
                </c:pt>
                <c:pt idx="1">
                  <c:v>0.1869104370175127</c:v>
                </c:pt>
                <c:pt idx="2">
                  <c:v>0.40142561114537395</c:v>
                </c:pt>
                <c:pt idx="3">
                  <c:v>0.44877895207241553</c:v>
                </c:pt>
                <c:pt idx="4">
                  <c:v>0.27041797773882603</c:v>
                </c:pt>
                <c:pt idx="5">
                  <c:v>9.0625887762321611E-2</c:v>
                </c:pt>
                <c:pt idx="6">
                  <c:v>0</c:v>
                </c:pt>
              </c:numCache>
            </c:numRef>
          </c:val>
        </c:ser>
        <c:ser>
          <c:idx val="5"/>
          <c:order val="3"/>
          <c:tx>
            <c:strRef>
              <c:f>[2]IUT!$A$33</c:f>
              <c:strCache>
                <c:ptCount val="1"/>
                <c:pt idx="0">
                  <c:v>formation bac+5 ou plus </c:v>
                </c:pt>
              </c:strCache>
            </c:strRef>
          </c:tx>
          <c:spPr>
            <a:solidFill>
              <a:schemeClr val="accent6">
                <a:lumMod val="40000"/>
                <a:lumOff val="60000"/>
              </a:schemeClr>
            </a:solidFill>
          </c:spPr>
          <c:invertIfNegative val="0"/>
          <c:cat>
            <c:numRef>
              <c:f>[2]IUT!$B$29:$H$29</c:f>
              <c:numCache>
                <c:formatCode>General</c:formatCode>
                <c:ptCount val="7"/>
                <c:pt idx="0">
                  <c:v>2008</c:v>
                </c:pt>
                <c:pt idx="1">
                  <c:v>2009</c:v>
                </c:pt>
                <c:pt idx="2">
                  <c:v>2010</c:v>
                </c:pt>
                <c:pt idx="3">
                  <c:v>2011</c:v>
                </c:pt>
                <c:pt idx="4">
                  <c:v>2012</c:v>
                </c:pt>
                <c:pt idx="5">
                  <c:v>2013</c:v>
                </c:pt>
                <c:pt idx="6">
                  <c:v>2014</c:v>
                </c:pt>
              </c:numCache>
            </c:numRef>
          </c:cat>
          <c:val>
            <c:numRef>
              <c:f>[2]IUT!$B$33:$H$33</c:f>
              <c:numCache>
                <c:formatCode>General</c:formatCode>
                <c:ptCount val="7"/>
                <c:pt idx="0">
                  <c:v>0</c:v>
                </c:pt>
                <c:pt idx="1">
                  <c:v>5.3119855054311873E-3</c:v>
                </c:pt>
                <c:pt idx="2">
                  <c:v>0.25856665698588216</c:v>
                </c:pt>
                <c:pt idx="3">
                  <c:v>0.34433522850421211</c:v>
                </c:pt>
                <c:pt idx="4">
                  <c:v>0.59535375085255071</c:v>
                </c:pt>
                <c:pt idx="5">
                  <c:v>0.73601783688318656</c:v>
                </c:pt>
                <c:pt idx="6">
                  <c:v>0.47637018253151836</c:v>
                </c:pt>
              </c:numCache>
            </c:numRef>
          </c:val>
        </c:ser>
        <c:ser>
          <c:idx val="0"/>
          <c:order val="4"/>
          <c:tx>
            <c:strRef>
              <c:f>[2]IUT!$A$34</c:f>
              <c:strCache>
                <c:ptCount val="1"/>
                <c:pt idx="0">
                  <c:v>Sortie non diplômé</c:v>
                </c:pt>
              </c:strCache>
            </c:strRef>
          </c:tx>
          <c:spPr>
            <a:solidFill>
              <a:schemeClr val="tx2">
                <a:lumMod val="60000"/>
                <a:lumOff val="40000"/>
              </a:schemeClr>
            </a:solidFill>
          </c:spPr>
          <c:invertIfNegative val="0"/>
          <c:cat>
            <c:numRef>
              <c:f>[2]IUT!$B$29:$H$29</c:f>
              <c:numCache>
                <c:formatCode>General</c:formatCode>
                <c:ptCount val="7"/>
                <c:pt idx="0">
                  <c:v>2008</c:v>
                </c:pt>
                <c:pt idx="1">
                  <c:v>2009</c:v>
                </c:pt>
                <c:pt idx="2">
                  <c:v>2010</c:v>
                </c:pt>
                <c:pt idx="3">
                  <c:v>2011</c:v>
                </c:pt>
                <c:pt idx="4">
                  <c:v>2012</c:v>
                </c:pt>
                <c:pt idx="5">
                  <c:v>2013</c:v>
                </c:pt>
                <c:pt idx="6">
                  <c:v>2014</c:v>
                </c:pt>
              </c:numCache>
            </c:numRef>
          </c:cat>
          <c:val>
            <c:numRef>
              <c:f>[2]IUT!$B$34:$H$34</c:f>
              <c:numCache>
                <c:formatCode>General</c:formatCode>
                <c:ptCount val="7"/>
                <c:pt idx="0">
                  <c:v>0</c:v>
                </c:pt>
                <c:pt idx="1">
                  <c:v>1.9333013428985187E-2</c:v>
                </c:pt>
                <c:pt idx="2">
                  <c:v>8.3493536760586226E-2</c:v>
                </c:pt>
                <c:pt idx="3">
                  <c:v>8.5632442110208901E-2</c:v>
                </c:pt>
                <c:pt idx="4">
                  <c:v>1.1980566029114592E-2</c:v>
                </c:pt>
                <c:pt idx="5">
                  <c:v>0</c:v>
                </c:pt>
                <c:pt idx="6">
                  <c:v>0</c:v>
                </c:pt>
              </c:numCache>
            </c:numRef>
          </c:val>
        </c:ser>
        <c:dLbls>
          <c:showLegendKey val="0"/>
          <c:showVal val="0"/>
          <c:showCatName val="0"/>
          <c:showSerName val="0"/>
          <c:showPercent val="0"/>
          <c:showBubbleSize val="0"/>
        </c:dLbls>
        <c:gapWidth val="150"/>
        <c:overlap val="100"/>
        <c:axId val="172626304"/>
        <c:axId val="172627840"/>
      </c:barChart>
      <c:catAx>
        <c:axId val="172626304"/>
        <c:scaling>
          <c:orientation val="minMax"/>
        </c:scaling>
        <c:delete val="0"/>
        <c:axPos val="b"/>
        <c:numFmt formatCode="General" sourceLinked="1"/>
        <c:majorTickMark val="out"/>
        <c:minorTickMark val="none"/>
        <c:tickLblPos val="nextTo"/>
        <c:crossAx val="172627840"/>
        <c:crosses val="autoZero"/>
        <c:auto val="1"/>
        <c:lblAlgn val="ctr"/>
        <c:lblOffset val="100"/>
        <c:noMultiLvlLbl val="0"/>
      </c:catAx>
      <c:valAx>
        <c:axId val="172627840"/>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crossAx val="172626304"/>
        <c:crosses val="autoZero"/>
        <c:crossBetween val="between"/>
      </c:valAx>
    </c:plotArea>
    <c:legend>
      <c:legendPos val="b"/>
      <c:layout>
        <c:manualLayout>
          <c:xMode val="edge"/>
          <c:yMode val="edge"/>
          <c:x val="6.7272319066023073E-2"/>
          <c:y val="0.82786398023776442"/>
          <c:w val="0.92725291338582683"/>
          <c:h val="0.1623195538057742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chart" Target="../charts/chart17.xml"/><Relationship Id="rId4"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20479</xdr:colOff>
      <xdr:row>10</xdr:row>
      <xdr:rowOff>96200</xdr:rowOff>
    </xdr:from>
    <xdr:to>
      <xdr:col>8</xdr:col>
      <xdr:colOff>746760</xdr:colOff>
      <xdr:row>26</xdr:row>
      <xdr:rowOff>139064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754380</xdr:colOff>
      <xdr:row>0</xdr:row>
      <xdr:rowOff>175260</xdr:rowOff>
    </xdr:from>
    <xdr:to>
      <xdr:col>13</xdr:col>
      <xdr:colOff>655320</xdr:colOff>
      <xdr:row>15</xdr:row>
      <xdr:rowOff>106680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670560</xdr:colOff>
      <xdr:row>1</xdr:row>
      <xdr:rowOff>0</xdr:rowOff>
    </xdr:from>
    <xdr:to>
      <xdr:col>18</xdr:col>
      <xdr:colOff>426720</xdr:colOff>
      <xdr:row>15</xdr:row>
      <xdr:rowOff>91440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15</xdr:row>
      <xdr:rowOff>99060</xdr:rowOff>
    </xdr:from>
    <xdr:to>
      <xdr:col>13</xdr:col>
      <xdr:colOff>670560</xdr:colOff>
      <xdr:row>28</xdr:row>
      <xdr:rowOff>121920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685800</xdr:colOff>
      <xdr:row>15</xdr:row>
      <xdr:rowOff>99060</xdr:rowOff>
    </xdr:from>
    <xdr:to>
      <xdr:col>18</xdr:col>
      <xdr:colOff>464820</xdr:colOff>
      <xdr:row>28</xdr:row>
      <xdr:rowOff>129540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30480</xdr:colOff>
      <xdr:row>1</xdr:row>
      <xdr:rowOff>45720</xdr:rowOff>
    </xdr:from>
    <xdr:to>
      <xdr:col>13</xdr:col>
      <xdr:colOff>739140</xdr:colOff>
      <xdr:row>15</xdr:row>
      <xdr:rowOff>91440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731520</xdr:colOff>
      <xdr:row>1</xdr:row>
      <xdr:rowOff>15240</xdr:rowOff>
    </xdr:from>
    <xdr:to>
      <xdr:col>18</xdr:col>
      <xdr:colOff>487680</xdr:colOff>
      <xdr:row>15</xdr:row>
      <xdr:rowOff>91440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15240</xdr:colOff>
      <xdr:row>15</xdr:row>
      <xdr:rowOff>99060</xdr:rowOff>
    </xdr:from>
    <xdr:to>
      <xdr:col>13</xdr:col>
      <xdr:colOff>693420</xdr:colOff>
      <xdr:row>28</xdr:row>
      <xdr:rowOff>99060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701040</xdr:colOff>
      <xdr:row>15</xdr:row>
      <xdr:rowOff>99060</xdr:rowOff>
    </xdr:from>
    <xdr:to>
      <xdr:col>18</xdr:col>
      <xdr:colOff>480060</xdr:colOff>
      <xdr:row>28</xdr:row>
      <xdr:rowOff>121920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190500</xdr:colOff>
      <xdr:row>1</xdr:row>
      <xdr:rowOff>22860</xdr:rowOff>
    </xdr:from>
    <xdr:to>
      <xdr:col>13</xdr:col>
      <xdr:colOff>723900</xdr:colOff>
      <xdr:row>14</xdr:row>
      <xdr:rowOff>91440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731520</xdr:colOff>
      <xdr:row>1</xdr:row>
      <xdr:rowOff>15240</xdr:rowOff>
    </xdr:from>
    <xdr:to>
      <xdr:col>18</xdr:col>
      <xdr:colOff>563880</xdr:colOff>
      <xdr:row>14</xdr:row>
      <xdr:rowOff>99060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579120</xdr:colOff>
      <xdr:row>1</xdr:row>
      <xdr:rowOff>0</xdr:rowOff>
    </xdr:from>
    <xdr:to>
      <xdr:col>23</xdr:col>
      <xdr:colOff>441960</xdr:colOff>
      <xdr:row>14</xdr:row>
      <xdr:rowOff>99060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15240</xdr:colOff>
      <xdr:row>1</xdr:row>
      <xdr:rowOff>30480</xdr:rowOff>
    </xdr:from>
    <xdr:to>
      <xdr:col>13</xdr:col>
      <xdr:colOff>723900</xdr:colOff>
      <xdr:row>14</xdr:row>
      <xdr:rowOff>129540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716280</xdr:colOff>
      <xdr:row>1</xdr:row>
      <xdr:rowOff>45720</xdr:rowOff>
    </xdr:from>
    <xdr:to>
      <xdr:col>18</xdr:col>
      <xdr:colOff>487680</xdr:colOff>
      <xdr:row>14</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472440</xdr:colOff>
      <xdr:row>1</xdr:row>
      <xdr:rowOff>60960</xdr:rowOff>
    </xdr:from>
    <xdr:to>
      <xdr:col>23</xdr:col>
      <xdr:colOff>373380</xdr:colOff>
      <xdr:row>14</xdr:row>
      <xdr:rowOff>121920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22860</xdr:colOff>
      <xdr:row>14</xdr:row>
      <xdr:rowOff>129540</xdr:rowOff>
    </xdr:from>
    <xdr:to>
      <xdr:col>13</xdr:col>
      <xdr:colOff>701040</xdr:colOff>
      <xdr:row>26</xdr:row>
      <xdr:rowOff>114300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716280</xdr:colOff>
      <xdr:row>14</xdr:row>
      <xdr:rowOff>121920</xdr:rowOff>
    </xdr:from>
    <xdr:to>
      <xdr:col>18</xdr:col>
      <xdr:colOff>502920</xdr:colOff>
      <xdr:row>26</xdr:row>
      <xdr:rowOff>121920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7620</xdr:colOff>
      <xdr:row>1</xdr:row>
      <xdr:rowOff>7620</xdr:rowOff>
    </xdr:from>
    <xdr:to>
      <xdr:col>13</xdr:col>
      <xdr:colOff>83820</xdr:colOff>
      <xdr:row>14</xdr:row>
      <xdr:rowOff>7620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91440</xdr:colOff>
      <xdr:row>1</xdr:row>
      <xdr:rowOff>0</xdr:rowOff>
    </xdr:from>
    <xdr:to>
      <xdr:col>17</xdr:col>
      <xdr:colOff>114300</xdr:colOff>
      <xdr:row>14</xdr:row>
      <xdr:rowOff>7620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114300</xdr:colOff>
      <xdr:row>0</xdr:row>
      <xdr:rowOff>175260</xdr:rowOff>
    </xdr:from>
    <xdr:to>
      <xdr:col>21</xdr:col>
      <xdr:colOff>251460</xdr:colOff>
      <xdr:row>14</xdr:row>
      <xdr:rowOff>15240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r-dgesip-dgri-a2-1-sup\Hery\3_Bilan08\Tableaux_etude%20bilan%20Jdl_NI_version%20post%20colloque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papagio\AppData\Local\Microsoft\Windows\Temporary%20Internet%20Files\Content.Outlook\5097SNKP\graphiques_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 1 "/>
      <sheetName val="tabl 2"/>
      <sheetName val="tabl 3 "/>
      <sheetName val="PCS"/>
      <sheetName val="tabl 4"/>
      <sheetName val="tabl 5"/>
      <sheetName val="tabl 6"/>
      <sheetName val="tabl 7"/>
      <sheetName val="tabl 8"/>
      <sheetName val="tabl 9"/>
    </sheetNames>
    <sheetDataSet>
      <sheetData sheetId="0"/>
      <sheetData sheetId="1"/>
      <sheetData sheetId="2"/>
      <sheetData sheetId="3">
        <row r="4">
          <cell r="C4" t="str">
            <v xml:space="preserve">Sortis sans diplôme </v>
          </cell>
          <cell r="D4" t="str">
            <v>Diplôme bac +2</v>
          </cell>
          <cell r="E4" t="str">
            <v>Diplôme bac +3/4</v>
          </cell>
          <cell r="F4" t="str">
            <v>Diplôme bac +5</v>
          </cell>
          <cell r="G4" t="str">
            <v>Diplôme bac +6 ou médecine</v>
          </cell>
        </row>
        <row r="5">
          <cell r="B5" t="str">
            <v>Ouvriers</v>
          </cell>
          <cell r="C5">
            <v>36.71</v>
          </cell>
          <cell r="D5">
            <v>28.76</v>
          </cell>
          <cell r="E5">
            <v>21.1</v>
          </cell>
          <cell r="F5">
            <v>13.15</v>
          </cell>
          <cell r="G5">
            <v>0.28000000000000003</v>
          </cell>
        </row>
        <row r="6">
          <cell r="B6" t="str">
            <v>Employés</v>
          </cell>
          <cell r="C6">
            <v>26</v>
          </cell>
          <cell r="D6">
            <v>23.4</v>
          </cell>
          <cell r="E6">
            <v>26.88</v>
          </cell>
          <cell r="F6">
            <v>22.36</v>
          </cell>
          <cell r="G6">
            <v>1.35</v>
          </cell>
        </row>
        <row r="7">
          <cell r="B7" t="str">
            <v>Artisans/Commerçants</v>
          </cell>
          <cell r="C7">
            <v>25.66</v>
          </cell>
          <cell r="D7">
            <v>17.43</v>
          </cell>
          <cell r="E7">
            <v>27.7</v>
          </cell>
          <cell r="F7">
            <v>28.36</v>
          </cell>
          <cell r="G7">
            <v>0.85</v>
          </cell>
        </row>
        <row r="8">
          <cell r="B8" t="str">
            <v>P I</v>
          </cell>
          <cell r="C8">
            <v>21.51</v>
          </cell>
          <cell r="D8">
            <v>17.190000000000001</v>
          </cell>
          <cell r="E8">
            <v>28.7</v>
          </cell>
          <cell r="F8">
            <v>30.99</v>
          </cell>
          <cell r="G8">
            <v>1.6</v>
          </cell>
        </row>
        <row r="9">
          <cell r="B9" t="str">
            <v>Agriculteurs</v>
          </cell>
          <cell r="C9">
            <v>15.6</v>
          </cell>
          <cell r="D9">
            <v>18.579999999999998</v>
          </cell>
          <cell r="E9">
            <v>26.38</v>
          </cell>
          <cell r="F9">
            <v>38.299999999999997</v>
          </cell>
          <cell r="G9">
            <v>1.1299999999999999</v>
          </cell>
        </row>
        <row r="10">
          <cell r="B10" t="str">
            <v>Cadres</v>
          </cell>
          <cell r="C10">
            <v>14.38</v>
          </cell>
          <cell r="D10">
            <v>9.9</v>
          </cell>
          <cell r="E10">
            <v>20.63</v>
          </cell>
          <cell r="F10">
            <v>49.1</v>
          </cell>
          <cell r="G10">
            <v>5.99</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globale"/>
      <sheetName val="STS"/>
      <sheetName val="IUT"/>
      <sheetName val="licence"/>
      <sheetName val="bac+5"/>
    </sheetNames>
    <sheetDataSet>
      <sheetData sheetId="0">
        <row r="1">
          <cell r="B1">
            <v>2008</v>
          </cell>
          <cell r="C1">
            <v>2009</v>
          </cell>
          <cell r="D1">
            <v>2010</v>
          </cell>
          <cell r="E1">
            <v>2011</v>
          </cell>
          <cell r="F1">
            <v>2012</v>
          </cell>
          <cell r="G1">
            <v>2013</v>
          </cell>
          <cell r="H1">
            <v>2014</v>
          </cell>
        </row>
        <row r="2">
          <cell r="A2" t="str">
            <v>Sortie diplômé</v>
          </cell>
          <cell r="B2">
            <v>0</v>
          </cell>
          <cell r="C2">
            <v>0</v>
          </cell>
          <cell r="D2">
            <v>0.27043431609827784</v>
          </cell>
          <cell r="E2">
            <v>0.436352080850267</v>
          </cell>
          <cell r="F2">
            <v>0.53104752554969892</v>
          </cell>
          <cell r="G2">
            <v>0.6278618236028557</v>
          </cell>
          <cell r="H2">
            <v>0.69949199914034421</v>
          </cell>
        </row>
        <row r="3">
          <cell r="A3" t="str">
            <v>formation bac+2</v>
          </cell>
          <cell r="B3">
            <v>1</v>
          </cell>
          <cell r="C3">
            <v>0.90569313117469841</v>
          </cell>
          <cell r="D3">
            <v>0.18428448818937226</v>
          </cell>
          <cell r="E3">
            <v>4.0232028140129709E-2</v>
          </cell>
          <cell r="F3">
            <v>1.6311268161133024E-2</v>
          </cell>
          <cell r="G3">
            <v>7.2497692394418592E-3</v>
          </cell>
          <cell r="H3">
            <v>5.6471768788215278E-4</v>
          </cell>
        </row>
        <row r="4">
          <cell r="A4" t="str">
            <v>formation bac+3/4</v>
          </cell>
          <cell r="B4">
            <v>0</v>
          </cell>
          <cell r="C4">
            <v>1.7017202788797842E-2</v>
          </cell>
          <cell r="D4">
            <v>0.29298781163403953</v>
          </cell>
          <cell r="E4">
            <v>0.17402110509728402</v>
          </cell>
          <cell r="F4">
            <v>7.2454312956018507E-2</v>
          </cell>
          <cell r="G4">
            <v>2.0063415125164789E-2</v>
          </cell>
          <cell r="H4">
            <v>3.6284345821618476E-3</v>
          </cell>
        </row>
        <row r="5">
          <cell r="A5" t="str">
            <v xml:space="preserve">formation bac+5 ou plus </v>
          </cell>
          <cell r="B5">
            <v>0</v>
          </cell>
          <cell r="C5">
            <v>2.2385700157603793E-4</v>
          </cell>
          <cell r="D5">
            <v>5.5680495839851657E-2</v>
          </cell>
          <cell r="E5">
            <v>8.7493036707063293E-2</v>
          </cell>
          <cell r="F5">
            <v>0.1191257852242463</v>
          </cell>
          <cell r="G5">
            <v>7.7212854719435509E-2</v>
          </cell>
          <cell r="H5">
            <v>2.8702866009513037E-2</v>
          </cell>
        </row>
        <row r="6">
          <cell r="A6" t="str">
            <v>Sortie non diplômé</v>
          </cell>
          <cell r="B6">
            <v>0</v>
          </cell>
          <cell r="C6">
            <v>7.7065809034927726E-2</v>
          </cell>
          <cell r="D6">
            <v>0.19661288823845868</v>
          </cell>
          <cell r="E6">
            <v>0.26190174920525583</v>
          </cell>
          <cell r="F6">
            <v>0.26106110810890326</v>
          </cell>
          <cell r="G6">
            <v>0.26761213731310218</v>
          </cell>
          <cell r="H6">
            <v>0.26761198258009883</v>
          </cell>
        </row>
        <row r="9">
          <cell r="B9">
            <v>2008</v>
          </cell>
          <cell r="C9">
            <v>2009</v>
          </cell>
          <cell r="D9">
            <v>2010</v>
          </cell>
          <cell r="E9">
            <v>2011</v>
          </cell>
          <cell r="F9">
            <v>2012</v>
          </cell>
          <cell r="G9">
            <v>2013</v>
          </cell>
          <cell r="H9">
            <v>2014</v>
          </cell>
        </row>
        <row r="10">
          <cell r="A10" t="str">
            <v>Sortie diplômé</v>
          </cell>
          <cell r="B10">
            <v>0</v>
          </cell>
          <cell r="C10">
            <v>0</v>
          </cell>
          <cell r="D10">
            <v>8.7223565689717689E-2</v>
          </cell>
          <cell r="E10">
            <v>0.2629239958520373</v>
          </cell>
          <cell r="F10">
            <v>0.36025475924225125</v>
          </cell>
          <cell r="G10">
            <v>0.57704290942874947</v>
          </cell>
          <cell r="H10">
            <v>0.82108174658869204</v>
          </cell>
        </row>
        <row r="11">
          <cell r="A11" t="str">
            <v>formation bac+2</v>
          </cell>
          <cell r="B11">
            <v>1</v>
          </cell>
          <cell r="C11">
            <v>0.91789621962349144</v>
          </cell>
          <cell r="D11">
            <v>0.24424309181534987</v>
          </cell>
          <cell r="E11">
            <v>3.9338335911592401E-2</v>
          </cell>
          <cell r="F11">
            <v>1.0672602457635657E-2</v>
          </cell>
          <cell r="G11">
            <v>4.2698665206295158E-3</v>
          </cell>
          <cell r="H11">
            <v>0</v>
          </cell>
        </row>
        <row r="12">
          <cell r="A12" t="str">
            <v>formation bac+3/4</v>
          </cell>
          <cell r="B12">
            <v>0</v>
          </cell>
          <cell r="C12">
            <v>5.4055760799483973E-2</v>
          </cell>
          <cell r="D12">
            <v>0.44930632437810392</v>
          </cell>
          <cell r="E12">
            <v>0.2719991249733858</v>
          </cell>
          <cell r="F12">
            <v>0.11594349630699313</v>
          </cell>
          <cell r="G12">
            <v>3.6082914910751759E-2</v>
          </cell>
          <cell r="H12">
            <v>2.2568664143943541E-3</v>
          </cell>
        </row>
        <row r="13">
          <cell r="A13" t="str">
            <v xml:space="preserve">formation bac+5 ou plus </v>
          </cell>
          <cell r="B13">
            <v>0</v>
          </cell>
          <cell r="C13">
            <v>2.993154580755377E-3</v>
          </cell>
          <cell r="D13">
            <v>0.14410213874260325</v>
          </cell>
          <cell r="E13">
            <v>0.32851359761910498</v>
          </cell>
          <cell r="F13">
            <v>0.44165990588638604</v>
          </cell>
          <cell r="G13">
            <v>0.3074651661710911</v>
          </cell>
          <cell r="H13">
            <v>9.3077775750152858E-2</v>
          </cell>
        </row>
        <row r="14">
          <cell r="A14" t="str">
            <v>Sortie non diplômé</v>
          </cell>
          <cell r="B14">
            <v>0</v>
          </cell>
          <cell r="C14">
            <v>2.5054864996269098E-2</v>
          </cell>
          <cell r="D14">
            <v>7.5124879374225392E-2</v>
          </cell>
          <cell r="E14">
            <v>9.7224945643879596E-2</v>
          </cell>
          <cell r="F14">
            <v>7.1469236106733822E-2</v>
          </cell>
          <cell r="G14">
            <v>7.5139142968778161E-2</v>
          </cell>
          <cell r="H14">
            <v>8.358361124676067E-2</v>
          </cell>
        </row>
        <row r="18">
          <cell r="B18">
            <v>2008</v>
          </cell>
          <cell r="C18">
            <v>2009</v>
          </cell>
          <cell r="D18">
            <v>2010</v>
          </cell>
          <cell r="E18">
            <v>2011</v>
          </cell>
          <cell r="F18">
            <v>2012</v>
          </cell>
          <cell r="G18">
            <v>2013</v>
          </cell>
          <cell r="H18">
            <v>2014</v>
          </cell>
        </row>
        <row r="19">
          <cell r="A19" t="str">
            <v>Sortie diplômé</v>
          </cell>
          <cell r="B19">
            <v>0</v>
          </cell>
          <cell r="C19">
            <v>0</v>
          </cell>
          <cell r="D19">
            <v>1.916757888398546E-3</v>
          </cell>
          <cell r="E19">
            <v>5.2910159843779746E-2</v>
          </cell>
          <cell r="F19">
            <v>0.12407322709258749</v>
          </cell>
          <cell r="G19">
            <v>0.31435010037697758</v>
          </cell>
          <cell r="H19">
            <v>0.53579463666290006</v>
          </cell>
        </row>
        <row r="20">
          <cell r="A20" t="str">
            <v>formation bac+2</v>
          </cell>
          <cell r="B20">
            <v>0</v>
          </cell>
          <cell r="C20">
            <v>0.11226868469970641</v>
          </cell>
          <cell r="D20">
            <v>0.14791004693696705</v>
          </cell>
          <cell r="E20">
            <v>7.9982904429072771E-2</v>
          </cell>
          <cell r="F20">
            <v>4.7490331772847547E-2</v>
          </cell>
          <cell r="G20">
            <v>1.3616001236764669E-2</v>
          </cell>
          <cell r="H20">
            <v>2.3580243636815495E-3</v>
          </cell>
        </row>
        <row r="21">
          <cell r="A21" t="str">
            <v>formation bac+3/4</v>
          </cell>
          <cell r="B21">
            <v>1</v>
          </cell>
          <cell r="C21">
            <v>0.78813938481435053</v>
          </cell>
          <cell r="D21">
            <v>0.67948105469805875</v>
          </cell>
          <cell r="E21">
            <v>0.35830776452900837</v>
          </cell>
          <cell r="F21">
            <v>0.20236635097759845</v>
          </cell>
          <cell r="G21">
            <v>0.11152433448469048</v>
          </cell>
          <cell r="H21">
            <v>5.8591178980668852E-2</v>
          </cell>
        </row>
        <row r="22">
          <cell r="A22" t="str">
            <v xml:space="preserve">formation bac+5 ou plus </v>
          </cell>
          <cell r="B22">
            <v>0</v>
          </cell>
          <cell r="C22">
            <v>1.6227092126125213E-2</v>
          </cell>
          <cell r="D22">
            <v>1.9606845478502319E-2</v>
          </cell>
          <cell r="E22">
            <v>0.29609398579385643</v>
          </cell>
          <cell r="F22">
            <v>0.40780929347110312</v>
          </cell>
          <cell r="G22">
            <v>0.32519094805502191</v>
          </cell>
          <cell r="H22">
            <v>0.14861489236430694</v>
          </cell>
        </row>
        <row r="23">
          <cell r="A23" t="str">
            <v>Sortie non diplômé</v>
          </cell>
          <cell r="B23">
            <v>0</v>
          </cell>
          <cell r="C23">
            <v>8.3364838359817825E-2</v>
          </cell>
          <cell r="D23">
            <v>0.15108529499807341</v>
          </cell>
          <cell r="E23">
            <v>0.21270518540428276</v>
          </cell>
          <cell r="F23">
            <v>0.21826079668586346</v>
          </cell>
          <cell r="G23">
            <v>0.2353186158465454</v>
          </cell>
          <cell r="H23">
            <v>0.25464126762844258</v>
          </cell>
        </row>
        <row r="26">
          <cell r="B26">
            <v>2008</v>
          </cell>
          <cell r="C26">
            <v>2009</v>
          </cell>
          <cell r="D26">
            <v>2010</v>
          </cell>
          <cell r="E26">
            <v>2011</v>
          </cell>
          <cell r="F26">
            <v>2012</v>
          </cell>
          <cell r="G26">
            <v>2013</v>
          </cell>
          <cell r="H26">
            <v>2014</v>
          </cell>
        </row>
        <row r="27">
          <cell r="A27" t="str">
            <v>Sortie diplômé</v>
          </cell>
          <cell r="B27">
            <v>0</v>
          </cell>
          <cell r="C27">
            <v>0</v>
          </cell>
          <cell r="D27">
            <v>7.6748546354994717E-4</v>
          </cell>
          <cell r="E27">
            <v>1.6541273465575587E-2</v>
          </cell>
          <cell r="F27">
            <v>3.4726038835099809E-2</v>
          </cell>
          <cell r="G27">
            <v>0.27584797079532919</v>
          </cell>
          <cell r="H27">
            <v>0.65258980068477124</v>
          </cell>
        </row>
        <row r="28">
          <cell r="A28" t="str">
            <v>formation bac+2</v>
          </cell>
          <cell r="B28">
            <v>0</v>
          </cell>
          <cell r="C28">
            <v>4.987473890180652E-2</v>
          </cell>
          <cell r="D28">
            <v>4.7821666541588009E-2</v>
          </cell>
          <cell r="E28">
            <v>1.078052358960797E-2</v>
          </cell>
          <cell r="F28">
            <v>7.7903009396665069E-3</v>
          </cell>
          <cell r="G28">
            <v>2.0950061911322307E-3</v>
          </cell>
          <cell r="H28">
            <v>4.7434297793497188E-3</v>
          </cell>
        </row>
        <row r="29">
          <cell r="A29" t="str">
            <v>formation bac+3/4</v>
          </cell>
          <cell r="B29">
            <v>0</v>
          </cell>
          <cell r="C29">
            <v>8.222019622998826E-2</v>
          </cell>
          <cell r="D29">
            <v>0.16409574686881762</v>
          </cell>
          <cell r="E29">
            <v>9.5608376736936104E-2</v>
          </cell>
          <cell r="F29">
            <v>4.646750268104894E-2</v>
          </cell>
          <cell r="G29">
            <v>3.1722917865148283E-2</v>
          </cell>
          <cell r="H29">
            <v>1.6260696886531777E-2</v>
          </cell>
        </row>
        <row r="30">
          <cell r="A30" t="str">
            <v xml:space="preserve">formation bac+5 ou plus </v>
          </cell>
          <cell r="B30">
            <v>1</v>
          </cell>
          <cell r="C30">
            <v>0.85987014907370485</v>
          </cell>
          <cell r="D30">
            <v>0.76682678823864747</v>
          </cell>
          <cell r="E30">
            <v>0.83419542047208317</v>
          </cell>
          <cell r="F30">
            <v>0.85597300957872025</v>
          </cell>
          <cell r="G30">
            <v>0.63658484283575067</v>
          </cell>
          <cell r="H30">
            <v>0.25101202324320376</v>
          </cell>
        </row>
        <row r="31">
          <cell r="A31" t="str">
            <v>Sortie non diplômé</v>
          </cell>
          <cell r="B31">
            <v>0</v>
          </cell>
          <cell r="C31">
            <v>8.0349157945004152E-3</v>
          </cell>
          <cell r="D31">
            <v>2.0488312887396894E-2</v>
          </cell>
          <cell r="E31">
            <v>4.2874405735797115E-2</v>
          </cell>
          <cell r="F31">
            <v>5.5043147965464646E-2</v>
          </cell>
          <cell r="G31">
            <v>5.3749262312639608E-2</v>
          </cell>
          <cell r="H31">
            <v>7.5394049406143457E-2</v>
          </cell>
        </row>
      </sheetData>
      <sheetData sheetId="1">
        <row r="2">
          <cell r="B2">
            <v>2008</v>
          </cell>
          <cell r="C2">
            <v>2009</v>
          </cell>
          <cell r="D2">
            <v>2010</v>
          </cell>
          <cell r="E2">
            <v>2011</v>
          </cell>
          <cell r="F2">
            <v>2012</v>
          </cell>
          <cell r="G2">
            <v>2013</v>
          </cell>
          <cell r="H2">
            <v>2014</v>
          </cell>
        </row>
        <row r="3">
          <cell r="A3" t="str">
            <v>Sortie diplômé</v>
          </cell>
          <cell r="B3">
            <v>0</v>
          </cell>
          <cell r="C3">
            <v>0</v>
          </cell>
          <cell r="D3">
            <v>5.6952765467680383E-2</v>
          </cell>
          <cell r="E3">
            <v>5.9265031869212795E-2</v>
          </cell>
          <cell r="F3">
            <v>0.32905931221992529</v>
          </cell>
          <cell r="G3">
            <v>0.6523090686396309</v>
          </cell>
          <cell r="H3">
            <v>0.89661182866119371</v>
          </cell>
        </row>
        <row r="4">
          <cell r="A4" t="str">
            <v>formation bac+2</v>
          </cell>
          <cell r="B4">
            <v>1</v>
          </cell>
          <cell r="C4">
            <v>0.95841950846883761</v>
          </cell>
          <cell r="D4">
            <v>0.2553178725388795</v>
          </cell>
          <cell r="E4">
            <v>8.6958245767080389E-2</v>
          </cell>
          <cell r="F4">
            <v>2.5122310791854809E-2</v>
          </cell>
          <cell r="G4">
            <v>1.3594347778231226E-2</v>
          </cell>
          <cell r="H4">
            <v>1.939525662683153E-3</v>
          </cell>
        </row>
        <row r="5">
          <cell r="A5" t="str">
            <v>formation bac+3/4</v>
          </cell>
          <cell r="B5">
            <v>0</v>
          </cell>
          <cell r="C5">
            <v>2.8282925702397974E-2</v>
          </cell>
          <cell r="D5">
            <v>0.48104461029214818</v>
          </cell>
          <cell r="E5">
            <v>0.51853505229671948</v>
          </cell>
          <cell r="F5">
            <v>0.22314232680256563</v>
          </cell>
          <cell r="G5">
            <v>6.8908053927397087E-2</v>
          </cell>
          <cell r="H5">
            <v>2.8685118985107999E-3</v>
          </cell>
        </row>
        <row r="6">
          <cell r="A6" t="str">
            <v xml:space="preserve">formation bac+5 ou plus </v>
          </cell>
          <cell r="B6">
            <v>0</v>
          </cell>
          <cell r="C6">
            <v>0</v>
          </cell>
          <cell r="D6">
            <v>0.18250723149824979</v>
          </cell>
          <cell r="E6">
            <v>0.29753168693854742</v>
          </cell>
          <cell r="F6">
            <v>0.39793977698462557</v>
          </cell>
          <cell r="G6">
            <v>0.26518852965474088</v>
          </cell>
          <cell r="H6">
            <v>9.8580133777612267E-2</v>
          </cell>
        </row>
        <row r="7">
          <cell r="A7" t="str">
            <v>Sortie non diplômé</v>
          </cell>
          <cell r="B7">
            <v>0</v>
          </cell>
          <cell r="C7">
            <v>1.3297565828764436E-2</v>
          </cell>
          <cell r="D7">
            <v>2.4177520203042206E-2</v>
          </cell>
          <cell r="E7">
            <v>3.7709983128440032E-2</v>
          </cell>
          <cell r="F7">
            <v>2.473627320102869E-2</v>
          </cell>
          <cell r="G7">
            <v>0</v>
          </cell>
          <cell r="H7">
            <v>0</v>
          </cell>
        </row>
        <row r="12">
          <cell r="A12" t="str">
            <v>Sortie diplômé</v>
          </cell>
          <cell r="B12">
            <v>0</v>
          </cell>
          <cell r="C12">
            <v>0</v>
          </cell>
          <cell r="D12">
            <v>0.57965738764403618</v>
          </cell>
          <cell r="E12">
            <v>0.9569847840822534</v>
          </cell>
          <cell r="F12">
            <v>0.99384314156790143</v>
          </cell>
          <cell r="G12">
            <v>1</v>
          </cell>
          <cell r="H12">
            <v>1</v>
          </cell>
        </row>
        <row r="13">
          <cell r="A13" t="str">
            <v>formation bac+2</v>
          </cell>
          <cell r="B13">
            <v>1</v>
          </cell>
          <cell r="C13">
            <v>0.99220182145840574</v>
          </cell>
          <cell r="D13">
            <v>9.2808156138728268E-2</v>
          </cell>
          <cell r="E13">
            <v>4.9968926909013597E-3</v>
          </cell>
          <cell r="F13">
            <v>2.6484638979552095E-3</v>
          </cell>
          <cell r="G13">
            <v>0</v>
          </cell>
          <cell r="H13">
            <v>0</v>
          </cell>
        </row>
        <row r="14">
          <cell r="A14" t="str">
            <v>formation bac+3/4</v>
          </cell>
          <cell r="B14">
            <v>0</v>
          </cell>
          <cell r="C14">
            <v>8.4763771587114377E-4</v>
          </cell>
          <cell r="D14">
            <v>0.32011558662940037</v>
          </cell>
          <cell r="E14">
            <v>3.6047659985321723E-2</v>
          </cell>
          <cell r="F14">
            <v>3.5083945341433625E-3</v>
          </cell>
          <cell r="G14">
            <v>0</v>
          </cell>
          <cell r="H14">
            <v>0</v>
          </cell>
        </row>
        <row r="15">
          <cell r="A15" t="str">
            <v xml:space="preserve">formation bac+5 ou plus </v>
          </cell>
          <cell r="B15">
            <v>0</v>
          </cell>
          <cell r="C15">
            <v>0</v>
          </cell>
          <cell r="D15">
            <v>3.1108405241538472E-3</v>
          </cell>
          <cell r="E15">
            <v>1.9706632415234719E-3</v>
          </cell>
          <cell r="F15">
            <v>0</v>
          </cell>
          <cell r="G15">
            <v>0</v>
          </cell>
          <cell r="H15">
            <v>0</v>
          </cell>
        </row>
        <row r="16">
          <cell r="A16" t="str">
            <v>Sortie non diplômé</v>
          </cell>
          <cell r="B16">
            <v>0</v>
          </cell>
          <cell r="C16">
            <v>6.9505408257232301E-3</v>
          </cell>
          <cell r="D16">
            <v>4.3080290636812024E-3</v>
          </cell>
          <cell r="E16">
            <v>0</v>
          </cell>
          <cell r="F16">
            <v>0</v>
          </cell>
          <cell r="G16">
            <v>0</v>
          </cell>
          <cell r="H16">
            <v>0</v>
          </cell>
        </row>
        <row r="20">
          <cell r="B20">
            <v>2008</v>
          </cell>
          <cell r="C20">
            <v>2009</v>
          </cell>
          <cell r="D20">
            <v>2010</v>
          </cell>
          <cell r="E20">
            <v>2011</v>
          </cell>
          <cell r="F20">
            <v>2012</v>
          </cell>
          <cell r="G20">
            <v>2013</v>
          </cell>
          <cell r="H20">
            <v>2014</v>
          </cell>
        </row>
        <row r="21">
          <cell r="A21" t="str">
            <v>Sortie diplômé</v>
          </cell>
          <cell r="B21">
            <v>0</v>
          </cell>
          <cell r="C21">
            <v>0</v>
          </cell>
          <cell r="D21">
            <v>0</v>
          </cell>
          <cell r="E21">
            <v>0</v>
          </cell>
          <cell r="F21">
            <v>0</v>
          </cell>
          <cell r="G21">
            <v>0</v>
          </cell>
          <cell r="H21">
            <v>1.8396893748704427E-3</v>
          </cell>
        </row>
        <row r="22">
          <cell r="A22" t="str">
            <v>formation bac+2</v>
          </cell>
          <cell r="B22">
            <v>1</v>
          </cell>
          <cell r="C22">
            <v>0.7091766210595597</v>
          </cell>
          <cell r="D22">
            <v>0.2558176765642729</v>
          </cell>
          <cell r="E22">
            <v>4.69716118132949E-2</v>
          </cell>
          <cell r="F22">
            <v>2.8928132347844908E-2</v>
          </cell>
          <cell r="G22">
            <v>1.2150478315939657E-2</v>
          </cell>
          <cell r="H22">
            <v>0</v>
          </cell>
        </row>
        <row r="23">
          <cell r="A23" t="str">
            <v>formation bac+3/4</v>
          </cell>
          <cell r="B23">
            <v>0</v>
          </cell>
          <cell r="C23">
            <v>3.1048250137791774E-2</v>
          </cell>
          <cell r="D23">
            <v>4.7013784363213261E-2</v>
          </cell>
          <cell r="E23">
            <v>2.6787123123762208E-2</v>
          </cell>
          <cell r="F23">
            <v>2.1953182002104714E-2</v>
          </cell>
          <cell r="G23">
            <v>0</v>
          </cell>
          <cell r="H23">
            <v>1.0310792336239639E-2</v>
          </cell>
        </row>
        <row r="24">
          <cell r="A24" t="str">
            <v xml:space="preserve">formation bac+5 ou plus </v>
          </cell>
          <cell r="B24">
            <v>0</v>
          </cell>
          <cell r="C24">
            <v>8.2633477099984401E-4</v>
          </cell>
          <cell r="D24">
            <v>4.3519112534825561E-3</v>
          </cell>
          <cell r="E24">
            <v>0</v>
          </cell>
          <cell r="F24">
            <v>1.2034909224187183E-2</v>
          </cell>
          <cell r="G24">
            <v>0</v>
          </cell>
          <cell r="H24">
            <v>0</v>
          </cell>
        </row>
        <row r="25">
          <cell r="A25" t="str">
            <v>Sortie non diplômé</v>
          </cell>
          <cell r="B25">
            <v>0</v>
          </cell>
          <cell r="C25">
            <v>0.25894879403164878</v>
          </cell>
          <cell r="D25">
            <v>0.69281662781903119</v>
          </cell>
          <cell r="E25">
            <v>0.92624126506294291</v>
          </cell>
          <cell r="F25">
            <v>0.93708377642586316</v>
          </cell>
          <cell r="G25">
            <v>0.98784952168406037</v>
          </cell>
          <cell r="H25">
            <v>0.98784951828888989</v>
          </cell>
        </row>
      </sheetData>
      <sheetData sheetId="2">
        <row r="2">
          <cell r="B2">
            <v>2008</v>
          </cell>
          <cell r="C2">
            <v>2009</v>
          </cell>
          <cell r="D2">
            <v>2010</v>
          </cell>
          <cell r="E2">
            <v>2011</v>
          </cell>
          <cell r="F2">
            <v>2012</v>
          </cell>
          <cell r="G2">
            <v>2013</v>
          </cell>
          <cell r="H2">
            <v>2014</v>
          </cell>
        </row>
        <row r="3">
          <cell r="A3" t="str">
            <v>Sortie diplômé</v>
          </cell>
          <cell r="B3">
            <v>0</v>
          </cell>
          <cell r="C3">
            <v>0</v>
          </cell>
          <cell r="D3">
            <v>0</v>
          </cell>
          <cell r="E3">
            <v>0</v>
          </cell>
          <cell r="F3">
            <v>0</v>
          </cell>
          <cell r="G3">
            <v>0</v>
          </cell>
          <cell r="H3">
            <v>0</v>
          </cell>
        </row>
        <row r="4">
          <cell r="A4" t="str">
            <v>formation bac+2</v>
          </cell>
          <cell r="B4">
            <v>1</v>
          </cell>
          <cell r="C4">
            <v>0</v>
          </cell>
          <cell r="D4">
            <v>0.25703582555492538</v>
          </cell>
          <cell r="E4">
            <v>8.0132397320470783E-2</v>
          </cell>
          <cell r="F4">
            <v>0</v>
          </cell>
          <cell r="G4">
            <v>1.669591159782963E-2</v>
          </cell>
          <cell r="H4">
            <v>0</v>
          </cell>
        </row>
        <row r="5">
          <cell r="A5" t="str">
            <v>formation bac+3/4</v>
          </cell>
          <cell r="B5">
            <v>0</v>
          </cell>
          <cell r="C5">
            <v>0.1906684875770783</v>
          </cell>
          <cell r="D5">
            <v>5.7845326325573841E-2</v>
          </cell>
          <cell r="E5">
            <v>4.2987200249177487E-2</v>
          </cell>
          <cell r="F5">
            <v>0.14754143887085885</v>
          </cell>
          <cell r="G5">
            <v>0.10797091726639467</v>
          </cell>
          <cell r="H5">
            <v>2.629140093212276E-2</v>
          </cell>
        </row>
        <row r="6">
          <cell r="A6" t="str">
            <v xml:space="preserve">formation bac+5 ou plus </v>
          </cell>
          <cell r="B6">
            <v>0</v>
          </cell>
          <cell r="C6">
            <v>0</v>
          </cell>
          <cell r="D6">
            <v>0</v>
          </cell>
          <cell r="E6">
            <v>0</v>
          </cell>
          <cell r="F6">
            <v>4.7147742371109323E-2</v>
          </cell>
          <cell r="G6">
            <v>0</v>
          </cell>
          <cell r="H6">
            <v>0</v>
          </cell>
        </row>
        <row r="7">
          <cell r="A7" t="str">
            <v>Sortie non diplômé</v>
          </cell>
          <cell r="B7">
            <v>0</v>
          </cell>
          <cell r="C7">
            <v>0.24787142978495397</v>
          </cell>
          <cell r="D7">
            <v>0.68511884811950075</v>
          </cell>
          <cell r="E7">
            <v>0.8768804024303517</v>
          </cell>
          <cell r="F7">
            <v>0.80531081875803179</v>
          </cell>
          <cell r="G7">
            <v>0.87533317113577569</v>
          </cell>
          <cell r="H7">
            <v>0.97370859906787721</v>
          </cell>
        </row>
        <row r="11">
          <cell r="B11">
            <v>2008</v>
          </cell>
          <cell r="C11">
            <v>2009</v>
          </cell>
          <cell r="D11">
            <v>2010</v>
          </cell>
          <cell r="E11">
            <v>2011</v>
          </cell>
          <cell r="F11">
            <v>2012</v>
          </cell>
          <cell r="G11">
            <v>2013</v>
          </cell>
          <cell r="H11">
            <v>2014</v>
          </cell>
        </row>
        <row r="12">
          <cell r="A12" t="str">
            <v>Sortie diplômé</v>
          </cell>
          <cell r="B12">
            <v>0</v>
          </cell>
          <cell r="C12">
            <v>0</v>
          </cell>
          <cell r="D12">
            <v>1.0055133762867726E-2</v>
          </cell>
          <cell r="E12">
            <v>3.9651335190491389E-2</v>
          </cell>
          <cell r="F12">
            <v>6.9355656124689913E-2</v>
          </cell>
          <cell r="G12">
            <v>0.55113129557341489</v>
          </cell>
          <cell r="H12">
            <v>1</v>
          </cell>
        </row>
        <row r="13">
          <cell r="A13" t="str">
            <v>formation bac+2</v>
          </cell>
          <cell r="B13">
            <v>1</v>
          </cell>
          <cell r="C13">
            <v>1</v>
          </cell>
          <cell r="D13">
            <v>0.16680355955812462</v>
          </cell>
          <cell r="E13">
            <v>3.0316939498968697E-3</v>
          </cell>
          <cell r="F13">
            <v>0</v>
          </cell>
          <cell r="G13">
            <v>0</v>
          </cell>
          <cell r="H13">
            <v>0</v>
          </cell>
        </row>
        <row r="14">
          <cell r="A14" t="str">
            <v>formation bac+3/4</v>
          </cell>
          <cell r="B14">
            <v>0</v>
          </cell>
          <cell r="C14">
            <v>0</v>
          </cell>
          <cell r="D14">
            <v>0.58342346798246436</v>
          </cell>
          <cell r="E14">
            <v>0.25226773077600517</v>
          </cell>
          <cell r="F14">
            <v>7.073378915453761E-2</v>
          </cell>
          <cell r="G14">
            <v>2.4747735678242285E-2</v>
          </cell>
          <cell r="H14">
            <v>0</v>
          </cell>
        </row>
        <row r="15">
          <cell r="A15" t="str">
            <v xml:space="preserve">formation bac+5 ou plus </v>
          </cell>
          <cell r="B15">
            <v>0</v>
          </cell>
          <cell r="C15">
            <v>0</v>
          </cell>
          <cell r="D15">
            <v>0.23971783869654345</v>
          </cell>
          <cell r="E15">
            <v>0.70504924008360648</v>
          </cell>
          <cell r="F15">
            <v>0.85991055472077249</v>
          </cell>
          <cell r="G15">
            <v>0.42412096874834287</v>
          </cell>
          <cell r="H15">
            <v>0</v>
          </cell>
        </row>
        <row r="16">
          <cell r="A16" t="str">
            <v>Sortie non diplômé</v>
          </cell>
          <cell r="B16">
            <v>0</v>
          </cell>
          <cell r="C16">
            <v>0</v>
          </cell>
          <cell r="D16">
            <v>0</v>
          </cell>
          <cell r="E16">
            <v>0</v>
          </cell>
          <cell r="F16">
            <v>0</v>
          </cell>
          <cell r="G16">
            <v>0</v>
          </cell>
          <cell r="H16">
            <v>0</v>
          </cell>
        </row>
        <row r="20">
          <cell r="B20">
            <v>2008</v>
          </cell>
          <cell r="C20">
            <v>2009</v>
          </cell>
          <cell r="D20">
            <v>2010</v>
          </cell>
          <cell r="E20">
            <v>2011</v>
          </cell>
          <cell r="F20">
            <v>2012</v>
          </cell>
          <cell r="G20">
            <v>2013</v>
          </cell>
          <cell r="H20">
            <v>2014</v>
          </cell>
        </row>
        <row r="21">
          <cell r="A21" t="str">
            <v>Sortie diplômé</v>
          </cell>
          <cell r="B21">
            <v>0</v>
          </cell>
          <cell r="C21">
            <v>0</v>
          </cell>
          <cell r="D21">
            <v>0.21832497518875368</v>
          </cell>
          <cell r="E21">
            <v>0.67268045310456848</v>
          </cell>
          <cell r="F21">
            <v>0.91661782155999139</v>
          </cell>
          <cell r="G21">
            <v>0.97840137096924651</v>
          </cell>
          <cell r="H21">
            <v>1</v>
          </cell>
        </row>
        <row r="22">
          <cell r="A22" t="str">
            <v>formation bac+2</v>
          </cell>
          <cell r="B22">
            <v>1</v>
          </cell>
          <cell r="C22">
            <v>0.99109539958351034</v>
          </cell>
          <cell r="D22">
            <v>0.33531412420381634</v>
          </cell>
          <cell r="E22">
            <v>5.7110475854357752E-2</v>
          </cell>
          <cell r="F22">
            <v>0</v>
          </cell>
          <cell r="G22">
            <v>0</v>
          </cell>
          <cell r="H22">
            <v>0</v>
          </cell>
        </row>
        <row r="23">
          <cell r="A23" t="str">
            <v>formation bac+3/4</v>
          </cell>
          <cell r="B23">
            <v>0</v>
          </cell>
          <cell r="C23">
            <v>3.3303875718247995E-3</v>
          </cell>
          <cell r="D23">
            <v>0.43106904405990942</v>
          </cell>
          <cell r="E23">
            <v>0.25027193592714353</v>
          </cell>
          <cell r="F23">
            <v>6.9593366402531082E-2</v>
          </cell>
          <cell r="G23">
            <v>0</v>
          </cell>
          <cell r="H23">
            <v>0</v>
          </cell>
        </row>
        <row r="24">
          <cell r="A24" t="str">
            <v xml:space="preserve">formation bac+5 ou plus </v>
          </cell>
          <cell r="B24">
            <v>0</v>
          </cell>
          <cell r="C24">
            <v>5.5742128446648739E-3</v>
          </cell>
          <cell r="D24">
            <v>1.529185654752049E-2</v>
          </cell>
          <cell r="E24">
            <v>5.0514532117889753E-3</v>
          </cell>
          <cell r="F24">
            <v>1.3788812037477595E-2</v>
          </cell>
          <cell r="G24">
            <v>2.1598629030753526E-2</v>
          </cell>
          <cell r="H24">
            <v>0</v>
          </cell>
        </row>
        <row r="25">
          <cell r="A25" t="str">
            <v>Sortie non diplômé</v>
          </cell>
          <cell r="B25">
            <v>0</v>
          </cell>
          <cell r="C25">
            <v>0</v>
          </cell>
          <cell r="D25">
            <v>0</v>
          </cell>
          <cell r="E25">
            <v>1.488568190214134E-2</v>
          </cell>
          <cell r="F25">
            <v>0</v>
          </cell>
          <cell r="G25">
            <v>0</v>
          </cell>
          <cell r="H25">
            <v>0</v>
          </cell>
        </row>
        <row r="29">
          <cell r="B29">
            <v>2008</v>
          </cell>
          <cell r="C29">
            <v>2009</v>
          </cell>
          <cell r="D29">
            <v>2010</v>
          </cell>
          <cell r="E29">
            <v>2011</v>
          </cell>
          <cell r="F29">
            <v>2012</v>
          </cell>
          <cell r="G29">
            <v>2013</v>
          </cell>
          <cell r="H29">
            <v>2014</v>
          </cell>
        </row>
        <row r="30">
          <cell r="A30" t="str">
            <v>Sortie diplômé</v>
          </cell>
          <cell r="B30">
            <v>0</v>
          </cell>
          <cell r="C30">
            <v>0</v>
          </cell>
          <cell r="D30">
            <v>3.5531549230138404E-2</v>
          </cell>
          <cell r="E30">
            <v>6.3360356623217928E-2</v>
          </cell>
          <cell r="F30">
            <v>6.7625725968953401E-2</v>
          </cell>
          <cell r="G30">
            <v>0.15883821030704393</v>
          </cell>
          <cell r="H30">
            <v>0.52362981746848147</v>
          </cell>
        </row>
        <row r="31">
          <cell r="A31" t="str">
            <v>formation bac+2</v>
          </cell>
          <cell r="B31">
            <v>1</v>
          </cell>
          <cell r="C31">
            <v>0.78844456404807095</v>
          </cell>
          <cell r="D31">
            <v>0.22098264587801925</v>
          </cell>
          <cell r="E31">
            <v>5.7893020689945549E-2</v>
          </cell>
          <cell r="F31">
            <v>5.4621979410555195E-2</v>
          </cell>
          <cell r="G31">
            <v>1.4518065047447999E-2</v>
          </cell>
          <cell r="H31">
            <v>0</v>
          </cell>
        </row>
        <row r="32">
          <cell r="A32" t="str">
            <v>formation bac+3/4</v>
          </cell>
          <cell r="B32">
            <v>0</v>
          </cell>
          <cell r="C32">
            <v>0.1869104370175127</v>
          </cell>
          <cell r="D32">
            <v>0.40142561114537395</v>
          </cell>
          <cell r="E32">
            <v>0.44877895207241553</v>
          </cell>
          <cell r="F32">
            <v>0.27041797773882603</v>
          </cell>
          <cell r="G32">
            <v>9.0625887762321611E-2</v>
          </cell>
          <cell r="H32">
            <v>0</v>
          </cell>
        </row>
        <row r="33">
          <cell r="A33" t="str">
            <v xml:space="preserve">formation bac+5 ou plus </v>
          </cell>
          <cell r="B33">
            <v>0</v>
          </cell>
          <cell r="C33">
            <v>5.3119855054311873E-3</v>
          </cell>
          <cell r="D33">
            <v>0.25856665698588216</v>
          </cell>
          <cell r="E33">
            <v>0.34433522850421211</v>
          </cell>
          <cell r="F33">
            <v>0.59535375085255071</v>
          </cell>
          <cell r="G33">
            <v>0.73601783688318656</v>
          </cell>
          <cell r="H33">
            <v>0.47637018253151836</v>
          </cell>
        </row>
        <row r="34">
          <cell r="A34" t="str">
            <v>Sortie non diplômé</v>
          </cell>
          <cell r="B34">
            <v>0</v>
          </cell>
          <cell r="C34">
            <v>1.9333013428985187E-2</v>
          </cell>
          <cell r="D34">
            <v>8.3493536760586226E-2</v>
          </cell>
          <cell r="E34">
            <v>8.5632442110208901E-2</v>
          </cell>
          <cell r="F34">
            <v>1.1980566029114592E-2</v>
          </cell>
          <cell r="G34">
            <v>0</v>
          </cell>
          <cell r="H34">
            <v>0</v>
          </cell>
        </row>
      </sheetData>
      <sheetData sheetId="3">
        <row r="2">
          <cell r="B2">
            <v>2008</v>
          </cell>
          <cell r="C2">
            <v>2009</v>
          </cell>
          <cell r="D2">
            <v>2010</v>
          </cell>
          <cell r="E2">
            <v>2011</v>
          </cell>
          <cell r="F2">
            <v>2012</v>
          </cell>
          <cell r="G2">
            <v>2013</v>
          </cell>
          <cell r="H2">
            <v>2014</v>
          </cell>
        </row>
        <row r="3">
          <cell r="A3" t="str">
            <v>Sortie diplômé</v>
          </cell>
          <cell r="B3">
            <v>0</v>
          </cell>
          <cell r="C3">
            <v>0</v>
          </cell>
          <cell r="D3">
            <v>0</v>
          </cell>
          <cell r="E3">
            <v>6.0974381712619756E-2</v>
          </cell>
          <cell r="F3">
            <v>0.1474660364157071</v>
          </cell>
          <cell r="G3">
            <v>0.60133220846014346</v>
          </cell>
          <cell r="H3">
            <v>0.99343314198558419</v>
          </cell>
        </row>
        <row r="4">
          <cell r="A4" t="str">
            <v>formation bac+2</v>
          </cell>
          <cell r="B4">
            <v>0</v>
          </cell>
          <cell r="C4">
            <v>0</v>
          </cell>
          <cell r="D4">
            <v>1.368662703842343E-3</v>
          </cell>
          <cell r="E4">
            <v>3.5845865217553987E-3</v>
          </cell>
          <cell r="F4">
            <v>5.7403685210644173E-3</v>
          </cell>
          <cell r="G4">
            <v>1.6752470480068471E-3</v>
          </cell>
          <cell r="H4">
            <v>0</v>
          </cell>
        </row>
        <row r="5">
          <cell r="A5" t="str">
            <v>formation bac+3/4</v>
          </cell>
          <cell r="B5">
            <v>1</v>
          </cell>
          <cell r="C5">
            <v>0.99742098674911461</v>
          </cell>
          <cell r="D5">
            <v>0.99296607820637228</v>
          </cell>
          <cell r="E5">
            <v>0.31415879346232983</v>
          </cell>
          <cell r="F5">
            <v>7.6294890097087203E-2</v>
          </cell>
          <cell r="G5">
            <v>1.2763101821727154E-2</v>
          </cell>
          <cell r="H5">
            <v>6.5668580144157811E-3</v>
          </cell>
        </row>
        <row r="6">
          <cell r="A6" t="str">
            <v xml:space="preserve">formation bac+5 ou plus </v>
          </cell>
          <cell r="B6">
            <v>0</v>
          </cell>
          <cell r="C6">
            <v>0</v>
          </cell>
          <cell r="D6">
            <v>2.5019164508188105E-3</v>
          </cell>
          <cell r="E6">
            <v>0.61095486189690629</v>
          </cell>
          <cell r="F6">
            <v>0.77049870496614126</v>
          </cell>
          <cell r="G6">
            <v>0.38422944267012266</v>
          </cell>
          <cell r="H6">
            <v>0</v>
          </cell>
        </row>
        <row r="7">
          <cell r="A7" t="str">
            <v>Sortie non diplômé</v>
          </cell>
          <cell r="B7">
            <v>0</v>
          </cell>
          <cell r="C7">
            <v>2.5790132508854268E-3</v>
          </cell>
          <cell r="D7">
            <v>3.1633426389663117E-3</v>
          </cell>
          <cell r="E7">
            <v>1.0327376406388677E-2</v>
          </cell>
          <cell r="F7">
            <v>0</v>
          </cell>
          <cell r="G7">
            <v>0</v>
          </cell>
          <cell r="H7">
            <v>0</v>
          </cell>
        </row>
        <row r="11">
          <cell r="B11">
            <v>2008</v>
          </cell>
          <cell r="C11">
            <v>2009</v>
          </cell>
          <cell r="D11">
            <v>2010</v>
          </cell>
          <cell r="E11">
            <v>2011</v>
          </cell>
          <cell r="F11">
            <v>2012</v>
          </cell>
          <cell r="G11">
            <v>2013</v>
          </cell>
          <cell r="H11">
            <v>2014</v>
          </cell>
        </row>
        <row r="12">
          <cell r="A12" t="str">
            <v>Sortie diplômé</v>
          </cell>
          <cell r="B12">
            <v>0</v>
          </cell>
          <cell r="C12">
            <v>0</v>
          </cell>
          <cell r="D12">
            <v>8.2843838351025247E-3</v>
          </cell>
          <cell r="E12">
            <v>0.16228090854441946</v>
          </cell>
          <cell r="F12">
            <v>0.33971381763391351</v>
          </cell>
          <cell r="G12">
            <v>0.58099798164604488</v>
          </cell>
          <cell r="H12">
            <v>0.84234304122878656</v>
          </cell>
        </row>
        <row r="13">
          <cell r="A13" t="str">
            <v>formation bac+2</v>
          </cell>
          <cell r="B13">
            <v>0</v>
          </cell>
          <cell r="C13">
            <v>0.53016450580776864</v>
          </cell>
          <cell r="D13">
            <v>0.69744342057215569</v>
          </cell>
          <cell r="E13">
            <v>0.37357170640860926</v>
          </cell>
          <cell r="F13">
            <v>0.18148040798732565</v>
          </cell>
          <cell r="G13">
            <v>3.2652284001443439E-2</v>
          </cell>
          <cell r="H13">
            <v>0</v>
          </cell>
        </row>
        <row r="14">
          <cell r="A14" t="str">
            <v>formation bac+3/4</v>
          </cell>
          <cell r="B14">
            <v>1</v>
          </cell>
          <cell r="C14">
            <v>0.33043254307131331</v>
          </cell>
          <cell r="D14">
            <v>0.1126461206466732</v>
          </cell>
          <cell r="E14">
            <v>0.26096370772875682</v>
          </cell>
          <cell r="F14">
            <v>0.22641438934092861</v>
          </cell>
          <cell r="G14">
            <v>0.11402488727610736</v>
          </cell>
          <cell r="H14">
            <v>9.7642060661499684E-3</v>
          </cell>
        </row>
        <row r="15">
          <cell r="A15" t="str">
            <v xml:space="preserve">formation bac+5 ou plus </v>
          </cell>
          <cell r="B15">
            <v>0</v>
          </cell>
          <cell r="C15">
            <v>7.153200269451708E-2</v>
          </cell>
          <cell r="D15">
            <v>9.7942411957499795E-2</v>
          </cell>
          <cell r="E15">
            <v>0.14263487311260151</v>
          </cell>
          <cell r="F15">
            <v>0.23450265921615449</v>
          </cell>
          <cell r="G15">
            <v>0.27232484707640425</v>
          </cell>
          <cell r="H15">
            <v>0.1437865491759793</v>
          </cell>
        </row>
        <row r="16">
          <cell r="A16" t="str">
            <v>Sortie non diplômé</v>
          </cell>
          <cell r="B16">
            <v>0</v>
          </cell>
          <cell r="C16">
            <v>6.7870948426400832E-2</v>
          </cell>
          <cell r="D16">
            <v>8.3683662988568719E-2</v>
          </cell>
          <cell r="E16">
            <v>6.0548804205612997E-2</v>
          </cell>
          <cell r="F16">
            <v>1.7888725821677814E-2</v>
          </cell>
          <cell r="G16">
            <v>0</v>
          </cell>
          <cell r="H16">
            <v>4.106203529084182E-3</v>
          </cell>
        </row>
        <row r="20">
          <cell r="B20">
            <v>2008</v>
          </cell>
          <cell r="C20">
            <v>2009</v>
          </cell>
          <cell r="D20">
            <v>2010</v>
          </cell>
          <cell r="E20">
            <v>2011</v>
          </cell>
          <cell r="F20">
            <v>2012</v>
          </cell>
          <cell r="G20">
            <v>2013</v>
          </cell>
          <cell r="H20">
            <v>2014</v>
          </cell>
        </row>
        <row r="21">
          <cell r="A21" t="str">
            <v>Sortie diplômé</v>
          </cell>
          <cell r="B21">
            <v>0</v>
          </cell>
          <cell r="C21">
            <v>0</v>
          </cell>
          <cell r="D21">
            <v>2.5404279972208823E-3</v>
          </cell>
          <cell r="E21">
            <v>2.0026915989415188E-2</v>
          </cell>
          <cell r="F21">
            <v>6.9305622461499836E-2</v>
          </cell>
          <cell r="G21">
            <v>1.1452255978423458E-2</v>
          </cell>
          <cell r="H21">
            <v>0.17734535030823192</v>
          </cell>
        </row>
        <row r="22">
          <cell r="A22" t="str">
            <v>formation bac+2</v>
          </cell>
          <cell r="B22">
            <v>0</v>
          </cell>
          <cell r="C22">
            <v>0</v>
          </cell>
          <cell r="D22">
            <v>2.4686751967028489E-3</v>
          </cell>
          <cell r="E22">
            <v>5.3922426930734174E-3</v>
          </cell>
          <cell r="F22">
            <v>1.0635830150113119E-2</v>
          </cell>
          <cell r="G22">
            <v>1.703249331834052E-2</v>
          </cell>
          <cell r="H22">
            <v>8.4696583159135329E-3</v>
          </cell>
        </row>
        <row r="23">
          <cell r="A23" t="str">
            <v>formation bac+3/4</v>
          </cell>
          <cell r="B23">
            <v>1</v>
          </cell>
          <cell r="C23">
            <v>0.97275333282420662</v>
          </cell>
          <cell r="D23">
            <v>0.98347584798516019</v>
          </cell>
          <cell r="E23">
            <v>0.74059075238143024</v>
          </cell>
          <cell r="F23">
            <v>0.49121560920100366</v>
          </cell>
          <cell r="G23">
            <v>0.33879055521130186</v>
          </cell>
          <cell r="H23">
            <v>0.21507673330647192</v>
          </cell>
        </row>
        <row r="24">
          <cell r="A24" t="str">
            <v xml:space="preserve">formation bac+5 ou plus </v>
          </cell>
          <cell r="B24">
            <v>0</v>
          </cell>
          <cell r="C24">
            <v>8.0932794000383116E-3</v>
          </cell>
          <cell r="D24">
            <v>0</v>
          </cell>
          <cell r="E24">
            <v>0.21787155482332418</v>
          </cell>
          <cell r="F24">
            <v>0.37779508337268763</v>
          </cell>
          <cell r="G24">
            <v>0.63272469549193411</v>
          </cell>
          <cell r="H24">
            <v>0.55787307599299685</v>
          </cell>
        </row>
        <row r="25">
          <cell r="A25" t="str">
            <v>Sortie non diplômé</v>
          </cell>
          <cell r="B25">
            <v>0</v>
          </cell>
          <cell r="C25">
            <v>1.9153387775755017E-2</v>
          </cell>
          <cell r="D25">
            <v>1.1515048820916068E-2</v>
          </cell>
          <cell r="E25">
            <v>1.6118534112757044E-2</v>
          </cell>
          <cell r="F25">
            <v>5.1047854814695863E-2</v>
          </cell>
          <cell r="G25">
            <v>0</v>
          </cell>
          <cell r="H25">
            <v>4.1235182076385678E-2</v>
          </cell>
        </row>
        <row r="29">
          <cell r="B29">
            <v>2008</v>
          </cell>
          <cell r="C29">
            <v>2009</v>
          </cell>
          <cell r="D29">
            <v>2010</v>
          </cell>
          <cell r="E29">
            <v>2011</v>
          </cell>
          <cell r="F29">
            <v>2012</v>
          </cell>
          <cell r="G29">
            <v>2013</v>
          </cell>
          <cell r="H29">
            <v>2014</v>
          </cell>
        </row>
        <row r="30">
          <cell r="A30" t="str">
            <v>Sortie diplômé</v>
          </cell>
          <cell r="B30">
            <v>0</v>
          </cell>
          <cell r="C30">
            <v>0</v>
          </cell>
          <cell r="D30">
            <v>0</v>
          </cell>
          <cell r="E30">
            <v>0</v>
          </cell>
          <cell r="F30">
            <v>0</v>
          </cell>
          <cell r="G30">
            <v>0</v>
          </cell>
          <cell r="H30">
            <v>0</v>
          </cell>
        </row>
        <row r="31">
          <cell r="A31" t="str">
            <v>formation bac+2</v>
          </cell>
          <cell r="B31">
            <v>0</v>
          </cell>
          <cell r="C31">
            <v>1.18316675736637E-2</v>
          </cell>
          <cell r="D31">
            <v>3.7205693227587648E-2</v>
          </cell>
          <cell r="E31">
            <v>3.6678373010051807E-2</v>
          </cell>
          <cell r="F31">
            <v>7.2570345971382955E-2</v>
          </cell>
          <cell r="G31">
            <v>3.8583502968657868E-2</v>
          </cell>
          <cell r="H31">
            <v>4.540147229152411E-3</v>
          </cell>
        </row>
        <row r="32">
          <cell r="A32" t="str">
            <v>formation bac+3/4</v>
          </cell>
          <cell r="B32">
            <v>1</v>
          </cell>
          <cell r="C32">
            <v>0.94692395599052881</v>
          </cell>
          <cell r="D32">
            <v>0.77633042506980132</v>
          </cell>
          <cell r="E32">
            <v>0.34912800633110341</v>
          </cell>
          <cell r="F32">
            <v>0.26239647201606936</v>
          </cell>
          <cell r="G32">
            <v>0.12250988520681537</v>
          </cell>
          <cell r="H32">
            <v>3.4517620335153182E-2</v>
          </cell>
        </row>
        <row r="33">
          <cell r="A33" t="str">
            <v xml:space="preserve">formation bac+5 ou plus </v>
          </cell>
          <cell r="B33">
            <v>0</v>
          </cell>
          <cell r="C33">
            <v>2.7690097164101431E-2</v>
          </cell>
          <cell r="D33">
            <v>2.7690086613500434E-2</v>
          </cell>
          <cell r="E33">
            <v>3.1508060764266606E-2</v>
          </cell>
          <cell r="F33">
            <v>6.3463760311838244E-2</v>
          </cell>
          <cell r="G33">
            <v>0</v>
          </cell>
          <cell r="H33">
            <v>0</v>
          </cell>
        </row>
        <row r="34">
          <cell r="A34" t="str">
            <v>Sortie non diplômé</v>
          </cell>
          <cell r="B34">
            <v>0</v>
          </cell>
          <cell r="C34">
            <v>1.3554279271705988E-2</v>
          </cell>
          <cell r="D34">
            <v>0.15877379508911063</v>
          </cell>
          <cell r="E34">
            <v>0.58268555989457804</v>
          </cell>
          <cell r="F34">
            <v>0.60156942170070948</v>
          </cell>
          <cell r="G34">
            <v>0.83890661182452675</v>
          </cell>
          <cell r="H34">
            <v>0.96094223243569443</v>
          </cell>
        </row>
        <row r="38">
          <cell r="B38">
            <v>2008</v>
          </cell>
          <cell r="C38">
            <v>2009</v>
          </cell>
          <cell r="D38">
            <v>2010</v>
          </cell>
          <cell r="E38">
            <v>2011</v>
          </cell>
          <cell r="F38">
            <v>2012</v>
          </cell>
          <cell r="G38">
            <v>2013</v>
          </cell>
          <cell r="H38">
            <v>2014</v>
          </cell>
        </row>
        <row r="39">
          <cell r="A39" t="str">
            <v>Sortie diplômé</v>
          </cell>
          <cell r="B39">
            <v>0</v>
          </cell>
          <cell r="C39">
            <v>0</v>
          </cell>
          <cell r="D39">
            <v>0</v>
          </cell>
          <cell r="E39">
            <v>0</v>
          </cell>
          <cell r="F39">
            <v>0</v>
          </cell>
          <cell r="G39">
            <v>0</v>
          </cell>
          <cell r="H39">
            <v>0</v>
          </cell>
        </row>
        <row r="40">
          <cell r="A40" t="str">
            <v>formation bac+2</v>
          </cell>
          <cell r="B40">
            <v>0</v>
          </cell>
          <cell r="C40">
            <v>0.16503370404397771</v>
          </cell>
          <cell r="D40">
            <v>0.19719164900460057</v>
          </cell>
          <cell r="E40">
            <v>8.6602631529190108E-2</v>
          </cell>
          <cell r="F40">
            <v>4.1303699406099431E-2</v>
          </cell>
          <cell r="G40">
            <v>0</v>
          </cell>
          <cell r="H40">
            <v>0</v>
          </cell>
        </row>
        <row r="41">
          <cell r="A41" t="str">
            <v>formation bac+3/4</v>
          </cell>
          <cell r="B41">
            <v>1</v>
          </cell>
          <cell r="C41">
            <v>0.39950141871691147</v>
          </cell>
          <cell r="D41">
            <v>2.2545180076935626E-2</v>
          </cell>
          <cell r="E41">
            <v>6.4084627595106369E-3</v>
          </cell>
          <cell r="F41">
            <v>8.7777086819452836E-3</v>
          </cell>
          <cell r="G41">
            <v>0</v>
          </cell>
          <cell r="H41">
            <v>1.9034687545603939E-2</v>
          </cell>
        </row>
        <row r="42">
          <cell r="A42" t="str">
            <v xml:space="preserve">formation bac+5 ou plus </v>
          </cell>
          <cell r="B42">
            <v>0</v>
          </cell>
          <cell r="C42">
            <v>0</v>
          </cell>
          <cell r="D42">
            <v>0</v>
          </cell>
          <cell r="E42">
            <v>0</v>
          </cell>
          <cell r="F42">
            <v>0</v>
          </cell>
          <cell r="G42">
            <v>0</v>
          </cell>
          <cell r="H42">
            <v>0</v>
          </cell>
        </row>
        <row r="43">
          <cell r="A43" t="str">
            <v>Sortie non diplômé</v>
          </cell>
          <cell r="B43">
            <v>0</v>
          </cell>
          <cell r="C43">
            <v>0.43546487723911093</v>
          </cell>
          <cell r="D43">
            <v>0.78026317091846376</v>
          </cell>
          <cell r="E43">
            <v>0.9069889057112992</v>
          </cell>
          <cell r="F43">
            <v>0.94991859191195527</v>
          </cell>
          <cell r="G43">
            <v>1</v>
          </cell>
          <cell r="H43">
            <v>0.98096531245439611</v>
          </cell>
        </row>
      </sheetData>
      <sheetData sheetId="4">
        <row r="2">
          <cell r="B2">
            <v>2008</v>
          </cell>
          <cell r="C2">
            <v>2009</v>
          </cell>
          <cell r="D2">
            <v>2010</v>
          </cell>
          <cell r="E2">
            <v>2011</v>
          </cell>
          <cell r="F2">
            <v>2012</v>
          </cell>
          <cell r="G2">
            <v>2013</v>
          </cell>
          <cell r="H2">
            <v>2014</v>
          </cell>
        </row>
        <row r="3">
          <cell r="A3" t="str">
            <v>Sortie diplômé</v>
          </cell>
          <cell r="B3">
            <v>0</v>
          </cell>
          <cell r="C3">
            <v>0</v>
          </cell>
          <cell r="D3">
            <v>0</v>
          </cell>
          <cell r="E3">
            <v>3.8420507328606524E-3</v>
          </cell>
          <cell r="F3">
            <v>9.6147220531616895E-3</v>
          </cell>
          <cell r="G3">
            <v>0.30809490301297981</v>
          </cell>
          <cell r="H3">
            <v>0.73168289685141352</v>
          </cell>
        </row>
        <row r="4">
          <cell r="A4" t="str">
            <v>formation bac+2</v>
          </cell>
          <cell r="B4">
            <v>0</v>
          </cell>
          <cell r="C4">
            <v>0</v>
          </cell>
          <cell r="D4">
            <v>4.3740649737033632E-3</v>
          </cell>
          <cell r="E4">
            <v>0</v>
          </cell>
          <cell r="F4">
            <v>1.6264173796747018E-3</v>
          </cell>
          <cell r="G4">
            <v>0</v>
          </cell>
          <cell r="H4">
            <v>2.7309140325568705E-3</v>
          </cell>
        </row>
        <row r="5">
          <cell r="A5" t="str">
            <v>formation bac+3/4</v>
          </cell>
          <cell r="B5">
            <v>0</v>
          </cell>
          <cell r="C5">
            <v>1.78729067485311E-3</v>
          </cell>
          <cell r="D5">
            <v>5.6276349068634705E-2</v>
          </cell>
          <cell r="E5">
            <v>1.3515213992800064E-2</v>
          </cell>
          <cell r="F5">
            <v>3.9616513465579144E-3</v>
          </cell>
          <cell r="G5">
            <v>4.865367180731002E-3</v>
          </cell>
          <cell r="H5">
            <v>3.7382249528452689E-3</v>
          </cell>
        </row>
        <row r="6">
          <cell r="A6" t="str">
            <v xml:space="preserve">formation bac+5 ou plus </v>
          </cell>
          <cell r="B6">
            <v>1</v>
          </cell>
          <cell r="C6">
            <v>0.99115364463617694</v>
          </cell>
          <cell r="D6">
            <v>0.93934958595766194</v>
          </cell>
          <cell r="E6">
            <v>0.97259734663342501</v>
          </cell>
          <cell r="F6">
            <v>0.9551198325132737</v>
          </cell>
          <cell r="G6">
            <v>0.68703972980628913</v>
          </cell>
          <cell r="H6">
            <v>0.24422977346250296</v>
          </cell>
        </row>
        <row r="7">
          <cell r="A7" t="str">
            <v>Sortie non diplômé</v>
          </cell>
          <cell r="B7">
            <v>0</v>
          </cell>
          <cell r="C7">
            <v>6.7618141065431802E-3</v>
          </cell>
          <cell r="D7">
            <v>0</v>
          </cell>
          <cell r="E7">
            <v>1.0045388640914189E-2</v>
          </cell>
          <cell r="F7">
            <v>2.9677376707331948E-2</v>
          </cell>
          <cell r="G7">
            <v>0</v>
          </cell>
          <cell r="H7">
            <v>1.7618190700681154E-2</v>
          </cell>
        </row>
        <row r="11">
          <cell r="B11">
            <v>2008</v>
          </cell>
          <cell r="C11">
            <v>2009</v>
          </cell>
          <cell r="D11">
            <v>2010</v>
          </cell>
          <cell r="E11">
            <v>2011</v>
          </cell>
          <cell r="F11">
            <v>2012</v>
          </cell>
          <cell r="G11">
            <v>2013</v>
          </cell>
          <cell r="H11">
            <v>2014</v>
          </cell>
        </row>
        <row r="12">
          <cell r="A12" t="str">
            <v>Sortie diplômé</v>
          </cell>
          <cell r="B12">
            <v>0</v>
          </cell>
          <cell r="C12">
            <v>0</v>
          </cell>
          <cell r="D12">
            <v>0</v>
          </cell>
          <cell r="E12">
            <v>4.2193186349416593E-2</v>
          </cell>
          <cell r="F12">
            <v>9.0503130773823159E-2</v>
          </cell>
          <cell r="G12">
            <v>0.14544322035319876</v>
          </cell>
          <cell r="H12">
            <v>0.4205222820311651</v>
          </cell>
        </row>
        <row r="13">
          <cell r="A13" t="str">
            <v>formation bac+2</v>
          </cell>
          <cell r="B13">
            <v>0</v>
          </cell>
          <cell r="C13">
            <v>0.1915590009170309</v>
          </cell>
          <cell r="D13">
            <v>0.20164594457192075</v>
          </cell>
          <cell r="E13">
            <v>4.1310502732529786E-2</v>
          </cell>
          <cell r="F13">
            <v>1.570783055219728E-2</v>
          </cell>
          <cell r="G13">
            <v>0</v>
          </cell>
          <cell r="H13">
            <v>1.5921756321471116E-2</v>
          </cell>
        </row>
        <row r="14">
          <cell r="A14" t="str">
            <v>formation bac+3/4</v>
          </cell>
          <cell r="B14">
            <v>0</v>
          </cell>
          <cell r="C14">
            <v>0.34168998013926677</v>
          </cell>
          <cell r="D14">
            <v>0.52517497293592263</v>
          </cell>
          <cell r="E14">
            <v>0.36797953265363498</v>
          </cell>
          <cell r="F14">
            <v>0.15272501211606032</v>
          </cell>
          <cell r="G14">
            <v>7.2397033212954223E-2</v>
          </cell>
          <cell r="H14">
            <v>2.0514945701052025E-2</v>
          </cell>
        </row>
        <row r="15">
          <cell r="A15" t="str">
            <v xml:space="preserve">formation bac+5 ou plus </v>
          </cell>
          <cell r="B15">
            <v>1</v>
          </cell>
          <cell r="C15">
            <v>0.45898432338881279</v>
          </cell>
          <cell r="D15">
            <v>0.24436540207977825</v>
          </cell>
          <cell r="E15">
            <v>0.50141178853022617</v>
          </cell>
          <cell r="F15">
            <v>0.67012727219078183</v>
          </cell>
          <cell r="G15">
            <v>0.64017854562438536</v>
          </cell>
          <cell r="H15">
            <v>0.36094744156097702</v>
          </cell>
        </row>
        <row r="16">
          <cell r="A16" t="str">
            <v>Sortie non diplômé</v>
          </cell>
          <cell r="B16">
            <v>0</v>
          </cell>
          <cell r="C16">
            <v>7.7666955548895827E-3</v>
          </cell>
          <cell r="D16">
            <v>2.8813680412378431E-2</v>
          </cell>
          <cell r="E16">
            <v>4.7104989734192484E-2</v>
          </cell>
          <cell r="F16">
            <v>7.0936754367137436E-2</v>
          </cell>
          <cell r="G16">
            <v>0.1419812008094618</v>
          </cell>
          <cell r="H16">
            <v>0.18209357438533477</v>
          </cell>
        </row>
        <row r="20">
          <cell r="B20">
            <v>2008</v>
          </cell>
          <cell r="C20">
            <v>2009</v>
          </cell>
          <cell r="D20">
            <v>2010</v>
          </cell>
          <cell r="E20">
            <v>2011</v>
          </cell>
          <cell r="F20">
            <v>2012</v>
          </cell>
          <cell r="G20">
            <v>2013</v>
          </cell>
          <cell r="H20">
            <v>2014</v>
          </cell>
        </row>
        <row r="21">
          <cell r="A21" t="str">
            <v>Sortie diplômé</v>
          </cell>
          <cell r="B21">
            <v>0</v>
          </cell>
          <cell r="C21">
            <v>0</v>
          </cell>
          <cell r="D21">
            <v>1.2348229280753511E-2</v>
          </cell>
          <cell r="E21">
            <v>0.10608139040097002</v>
          </cell>
          <cell r="F21">
            <v>0.19833080453456967</v>
          </cell>
          <cell r="G21">
            <v>0.22220201934347938</v>
          </cell>
          <cell r="H21">
            <v>0.28738215257957789</v>
          </cell>
        </row>
        <row r="22">
          <cell r="A22" t="str">
            <v>formation bac+2</v>
          </cell>
          <cell r="B22">
            <v>0</v>
          </cell>
          <cell r="C22">
            <v>0.20809094322611327</v>
          </cell>
          <cell r="D22">
            <v>0.17832224852694578</v>
          </cell>
          <cell r="E22">
            <v>6.3491538352707516E-2</v>
          </cell>
          <cell r="F22">
            <v>6.3317427139798141E-2</v>
          </cell>
          <cell r="G22">
            <v>3.3706919228950562E-2</v>
          </cell>
          <cell r="H22">
            <v>0</v>
          </cell>
        </row>
        <row r="23">
          <cell r="A23" t="str">
            <v>formation bac+3/4</v>
          </cell>
          <cell r="B23">
            <v>0</v>
          </cell>
          <cell r="C23">
            <v>0.39736556426910707</v>
          </cell>
          <cell r="D23">
            <v>0.54291249532288499</v>
          </cell>
          <cell r="E23">
            <v>0.39083240402879743</v>
          </cell>
          <cell r="F23">
            <v>0.29187654441195549</v>
          </cell>
          <cell r="G23">
            <v>0.25722798333011465</v>
          </cell>
          <cell r="H23">
            <v>0.16055948660471128</v>
          </cell>
        </row>
        <row r="24">
          <cell r="A24" t="str">
            <v xml:space="preserve">formation bac+5 ou plus </v>
          </cell>
          <cell r="B24">
            <v>1</v>
          </cell>
          <cell r="C24">
            <v>0.33269084488933892</v>
          </cell>
          <cell r="D24">
            <v>1.347154381471354E-2</v>
          </cell>
          <cell r="E24">
            <v>0</v>
          </cell>
          <cell r="F24">
            <v>0.11850513161005628</v>
          </cell>
          <cell r="G24">
            <v>0</v>
          </cell>
          <cell r="H24">
            <v>4.2665399263066131E-2</v>
          </cell>
        </row>
        <row r="25">
          <cell r="A25" t="str">
            <v>Sortie non diplômé</v>
          </cell>
          <cell r="B25">
            <v>0</v>
          </cell>
          <cell r="C25">
            <v>6.1852647615440813E-2</v>
          </cell>
          <cell r="D25">
            <v>0.25294548305470221</v>
          </cell>
          <cell r="E25">
            <v>0.43959466721752505</v>
          </cell>
          <cell r="F25">
            <v>0.32797009230362045</v>
          </cell>
          <cell r="G25">
            <v>0.48686307809745549</v>
          </cell>
          <cell r="H25">
            <v>0.50939296155264469</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opLeftCell="A5" zoomScale="70" zoomScaleNormal="70" workbookViewId="0">
      <selection activeCell="A22" sqref="A22:E22"/>
    </sheetView>
  </sheetViews>
  <sheetFormatPr baseColWidth="10" defaultRowHeight="14.4" x14ac:dyDescent="0.3"/>
  <cols>
    <col min="1" max="1" width="21" customWidth="1"/>
    <col min="2" max="2" width="22.33203125" customWidth="1"/>
    <col min="3" max="3" width="18.6640625" customWidth="1"/>
    <col min="4" max="4" width="20.44140625" customWidth="1"/>
    <col min="5" max="5" width="20" customWidth="1"/>
  </cols>
  <sheetData>
    <row r="1" spans="1:12" ht="15.6" x14ac:dyDescent="0.3">
      <c r="A1" s="35" t="s">
        <v>158</v>
      </c>
      <c r="B1" s="10"/>
      <c r="C1" s="10"/>
      <c r="D1" s="10"/>
      <c r="E1" s="10"/>
      <c r="F1" s="10"/>
      <c r="G1" s="10"/>
      <c r="H1" s="10"/>
      <c r="I1" s="10"/>
      <c r="J1" s="10"/>
      <c r="K1" s="10"/>
    </row>
    <row r="2" spans="1:12" ht="31.95" customHeight="1" x14ac:dyDescent="0.3">
      <c r="A2" s="159" t="s">
        <v>160</v>
      </c>
      <c r="B2" s="159"/>
      <c r="C2" s="161" t="s">
        <v>8</v>
      </c>
      <c r="D2" s="162"/>
      <c r="E2" s="159" t="s">
        <v>71</v>
      </c>
      <c r="F2" s="163" t="s">
        <v>72</v>
      </c>
      <c r="G2" s="159" t="s">
        <v>73</v>
      </c>
      <c r="H2" s="159" t="s">
        <v>74</v>
      </c>
      <c r="I2" s="159" t="s">
        <v>0</v>
      </c>
      <c r="J2" s="10"/>
    </row>
    <row r="3" spans="1:12" ht="60.6" customHeight="1" x14ac:dyDescent="0.3">
      <c r="A3" s="159"/>
      <c r="B3" s="159"/>
      <c r="C3" s="33" t="s">
        <v>58</v>
      </c>
      <c r="D3" s="33" t="s">
        <v>59</v>
      </c>
      <c r="E3" s="159"/>
      <c r="F3" s="163"/>
      <c r="G3" s="159"/>
      <c r="H3" s="159"/>
      <c r="I3" s="160"/>
      <c r="J3" s="10"/>
    </row>
    <row r="4" spans="1:12" ht="15.6" x14ac:dyDescent="0.3">
      <c r="A4" s="160" t="s">
        <v>62</v>
      </c>
      <c r="B4" s="160" t="s">
        <v>40</v>
      </c>
      <c r="C4" s="84">
        <v>1.72</v>
      </c>
      <c r="D4" s="84">
        <v>12.23</v>
      </c>
      <c r="E4" s="84">
        <v>6.43</v>
      </c>
      <c r="F4" s="84">
        <v>22.44</v>
      </c>
      <c r="G4" s="84">
        <v>49.28</v>
      </c>
      <c r="H4" s="85">
        <v>7.9</v>
      </c>
      <c r="I4" s="47">
        <v>100</v>
      </c>
      <c r="J4" s="10"/>
    </row>
    <row r="5" spans="1:12" ht="15" customHeight="1" x14ac:dyDescent="0.3">
      <c r="A5" s="167"/>
      <c r="B5" s="164"/>
      <c r="C5" s="34">
        <v>3.88</v>
      </c>
      <c r="D5" s="34">
        <v>20.100000000000001</v>
      </c>
      <c r="E5" s="34">
        <v>13.09</v>
      </c>
      <c r="F5" s="34">
        <v>31.21</v>
      </c>
      <c r="G5" s="34">
        <v>50.26</v>
      </c>
      <c r="H5" s="34">
        <v>93.6</v>
      </c>
      <c r="I5" s="44">
        <v>30.05</v>
      </c>
      <c r="J5" s="10"/>
    </row>
    <row r="6" spans="1:12" ht="15" customHeight="1" x14ac:dyDescent="0.3">
      <c r="A6" s="167"/>
      <c r="B6" s="165" t="s">
        <v>41</v>
      </c>
      <c r="C6" s="84">
        <v>3.52</v>
      </c>
      <c r="D6" s="84">
        <v>14.33</v>
      </c>
      <c r="E6" s="84">
        <v>10.130000000000001</v>
      </c>
      <c r="F6" s="84">
        <v>26.79</v>
      </c>
      <c r="G6" s="84">
        <v>44.9</v>
      </c>
      <c r="H6" s="85">
        <v>0.34</v>
      </c>
      <c r="I6" s="47">
        <v>100</v>
      </c>
      <c r="J6" s="10"/>
    </row>
    <row r="7" spans="1:12" ht="15.6" x14ac:dyDescent="0.3">
      <c r="A7" s="167"/>
      <c r="B7" s="166"/>
      <c r="C7" s="34">
        <v>4.71</v>
      </c>
      <c r="D7" s="34">
        <v>13.97</v>
      </c>
      <c r="E7" s="34">
        <v>12.24</v>
      </c>
      <c r="F7" s="34">
        <v>22.12</v>
      </c>
      <c r="G7" s="34">
        <v>27.18</v>
      </c>
      <c r="H7" s="34">
        <v>2.36</v>
      </c>
      <c r="I7" s="44">
        <v>17.84</v>
      </c>
      <c r="J7" s="10"/>
    </row>
    <row r="8" spans="1:12" ht="15.6" x14ac:dyDescent="0.3">
      <c r="A8" s="167"/>
      <c r="B8" s="165" t="s">
        <v>39</v>
      </c>
      <c r="C8" s="84">
        <v>5.83</v>
      </c>
      <c r="D8" s="84">
        <v>22</v>
      </c>
      <c r="E8" s="84">
        <v>8.5399999999999991</v>
      </c>
      <c r="F8" s="84">
        <v>32.33</v>
      </c>
      <c r="G8" s="84">
        <v>30.54</v>
      </c>
      <c r="H8" s="85">
        <v>0.76</v>
      </c>
      <c r="I8" s="47">
        <v>100</v>
      </c>
      <c r="J8" s="10"/>
    </row>
    <row r="9" spans="1:12" ht="15.6" x14ac:dyDescent="0.3">
      <c r="A9" s="164"/>
      <c r="B9" s="166"/>
      <c r="C9" s="34">
        <v>4.3099999999999996</v>
      </c>
      <c r="D9" s="34">
        <v>11.85</v>
      </c>
      <c r="E9" s="34">
        <v>5.7</v>
      </c>
      <c r="F9" s="34">
        <v>14.74</v>
      </c>
      <c r="G9" s="34">
        <v>10.210000000000001</v>
      </c>
      <c r="H9" s="34">
        <v>2.94</v>
      </c>
      <c r="I9" s="44">
        <v>9.85</v>
      </c>
      <c r="J9" s="10"/>
    </row>
    <row r="10" spans="1:12" ht="15.6" x14ac:dyDescent="0.3">
      <c r="A10" s="168" t="s">
        <v>60</v>
      </c>
      <c r="B10" s="169"/>
      <c r="C10" s="124">
        <v>2.98</v>
      </c>
      <c r="D10" s="124">
        <v>14.55</v>
      </c>
      <c r="E10" s="124">
        <v>7.93</v>
      </c>
      <c r="F10" s="124">
        <v>25.47</v>
      </c>
      <c r="G10" s="124">
        <v>44.73</v>
      </c>
      <c r="H10" s="125">
        <v>4.34</v>
      </c>
      <c r="I10" s="126">
        <v>100</v>
      </c>
      <c r="J10" s="10"/>
    </row>
    <row r="11" spans="1:12" ht="15.6" x14ac:dyDescent="0.3">
      <c r="A11" s="170"/>
      <c r="B11" s="171"/>
      <c r="C11" s="121">
        <v>12.9</v>
      </c>
      <c r="D11" s="121">
        <v>45.93</v>
      </c>
      <c r="E11" s="121">
        <v>31.02</v>
      </c>
      <c r="F11" s="121">
        <v>68.069999999999993</v>
      </c>
      <c r="G11" s="121">
        <v>87.65</v>
      </c>
      <c r="H11" s="122">
        <v>98.9</v>
      </c>
      <c r="I11" s="123">
        <v>57.75</v>
      </c>
      <c r="J11" s="10"/>
    </row>
    <row r="12" spans="1:12" ht="15.6" x14ac:dyDescent="0.3">
      <c r="A12" s="168" t="s">
        <v>11</v>
      </c>
      <c r="B12" s="169"/>
      <c r="C12" s="84">
        <v>13.75</v>
      </c>
      <c r="D12" s="84">
        <v>23.19</v>
      </c>
      <c r="E12" s="84">
        <v>27.72</v>
      </c>
      <c r="F12" s="84">
        <v>23.15</v>
      </c>
      <c r="G12" s="84">
        <v>12.09</v>
      </c>
      <c r="H12" s="85">
        <v>0.1</v>
      </c>
      <c r="I12" s="47">
        <v>100</v>
      </c>
      <c r="J12" s="10"/>
      <c r="L12" s="32"/>
    </row>
    <row r="13" spans="1:12" ht="15.6" x14ac:dyDescent="0.3">
      <c r="A13" s="170"/>
      <c r="B13" s="171"/>
      <c r="C13" s="34">
        <v>27.43</v>
      </c>
      <c r="D13" s="34">
        <v>33.71</v>
      </c>
      <c r="E13" s="34">
        <v>49.9</v>
      </c>
      <c r="F13" s="34">
        <v>28.5</v>
      </c>
      <c r="G13" s="34">
        <v>10.91</v>
      </c>
      <c r="H13" s="34">
        <v>1.1000000000000001</v>
      </c>
      <c r="I13" s="44">
        <v>26.59</v>
      </c>
      <c r="J13" s="10"/>
    </row>
    <row r="14" spans="1:12" ht="15.6" x14ac:dyDescent="0.3">
      <c r="A14" s="168" t="s">
        <v>10</v>
      </c>
      <c r="B14" s="169"/>
      <c r="C14" s="84">
        <v>50.79</v>
      </c>
      <c r="D14" s="84">
        <v>23.78</v>
      </c>
      <c r="E14" s="84">
        <v>17.989999999999998</v>
      </c>
      <c r="F14" s="84">
        <v>4.7300000000000004</v>
      </c>
      <c r="G14" s="84">
        <v>2.71</v>
      </c>
      <c r="H14" s="85">
        <v>0</v>
      </c>
      <c r="I14" s="47">
        <v>100</v>
      </c>
      <c r="J14" s="10"/>
    </row>
    <row r="15" spans="1:12" ht="15.6" x14ac:dyDescent="0.3">
      <c r="A15" s="170"/>
      <c r="B15" s="171"/>
      <c r="C15" s="34">
        <v>59.66</v>
      </c>
      <c r="D15" s="34">
        <v>20.36</v>
      </c>
      <c r="E15" s="34">
        <v>19.079999999999998</v>
      </c>
      <c r="F15" s="34">
        <v>3.43</v>
      </c>
      <c r="G15" s="34">
        <v>1.44</v>
      </c>
      <c r="H15" s="34">
        <v>0</v>
      </c>
      <c r="I15" s="44">
        <v>15.66</v>
      </c>
      <c r="J15" s="10"/>
    </row>
    <row r="16" spans="1:12" ht="15.75" x14ac:dyDescent="0.25">
      <c r="A16" s="159" t="s">
        <v>57</v>
      </c>
      <c r="B16" s="159"/>
      <c r="C16" s="41">
        <v>13.33</v>
      </c>
      <c r="D16" s="41">
        <v>18.29</v>
      </c>
      <c r="E16" s="41">
        <v>14.77</v>
      </c>
      <c r="F16" s="41">
        <v>21.61</v>
      </c>
      <c r="G16" s="41">
        <v>29.47</v>
      </c>
      <c r="H16" s="41">
        <v>2.54</v>
      </c>
      <c r="I16" s="86">
        <v>100</v>
      </c>
      <c r="J16" s="10"/>
    </row>
    <row r="17" spans="1:11" ht="17.399999999999999" customHeight="1" x14ac:dyDescent="0.25">
      <c r="A17" s="173" t="s">
        <v>64</v>
      </c>
      <c r="B17" s="173"/>
      <c r="C17" s="149">
        <v>14</v>
      </c>
      <c r="D17" s="149">
        <v>16</v>
      </c>
      <c r="E17" s="149">
        <v>19</v>
      </c>
      <c r="F17" s="149">
        <v>25</v>
      </c>
      <c r="G17" s="172">
        <v>26</v>
      </c>
      <c r="H17" s="172"/>
      <c r="I17" s="150">
        <v>100</v>
      </c>
      <c r="J17" s="10"/>
    </row>
    <row r="18" spans="1:11" ht="19.95" customHeight="1" x14ac:dyDescent="0.25">
      <c r="A18" s="173" t="s">
        <v>65</v>
      </c>
      <c r="B18" s="173"/>
      <c r="C18" s="149">
        <v>16</v>
      </c>
      <c r="D18" s="149">
        <v>16</v>
      </c>
      <c r="E18" s="149">
        <v>25</v>
      </c>
      <c r="F18" s="172" t="s">
        <v>66</v>
      </c>
      <c r="G18" s="172"/>
      <c r="H18" s="172"/>
      <c r="I18" s="150">
        <v>100</v>
      </c>
      <c r="J18" s="10"/>
    </row>
    <row r="19" spans="1:11" ht="19.2" customHeight="1" x14ac:dyDescent="0.3">
      <c r="A19" s="10" t="s">
        <v>1</v>
      </c>
      <c r="B19" s="10"/>
      <c r="C19" s="10"/>
      <c r="D19" s="10"/>
      <c r="E19" s="10"/>
      <c r="F19" s="10"/>
      <c r="G19" s="10"/>
      <c r="H19" s="10"/>
      <c r="I19" s="10"/>
      <c r="J19" s="10"/>
    </row>
    <row r="20" spans="1:11" x14ac:dyDescent="0.3">
      <c r="A20" s="10" t="s">
        <v>2</v>
      </c>
      <c r="B20" s="10"/>
      <c r="C20" s="10"/>
      <c r="D20" s="10"/>
      <c r="E20" s="10"/>
      <c r="F20" s="10"/>
      <c r="G20" s="10"/>
      <c r="H20" s="10"/>
      <c r="I20" s="10"/>
      <c r="J20" s="10"/>
      <c r="K20" s="10"/>
    </row>
    <row r="21" spans="1:11" ht="38.4" customHeight="1" x14ac:dyDescent="0.3">
      <c r="A21" s="174" t="s">
        <v>167</v>
      </c>
      <c r="B21" s="174"/>
      <c r="C21" s="174"/>
      <c r="D21" s="174"/>
      <c r="E21" s="174"/>
      <c r="F21" s="174"/>
      <c r="G21" s="174"/>
      <c r="H21" s="174"/>
      <c r="I21" s="174"/>
      <c r="J21" s="10"/>
      <c r="K21" s="10"/>
    </row>
    <row r="22" spans="1:11" ht="15" customHeight="1" x14ac:dyDescent="0.3">
      <c r="A22" s="174" t="s">
        <v>115</v>
      </c>
      <c r="B22" s="174"/>
      <c r="C22" s="174"/>
      <c r="D22" s="174"/>
      <c r="E22" s="174"/>
      <c r="F22" s="23"/>
      <c r="G22" s="23"/>
      <c r="H22" s="23"/>
      <c r="I22" s="23"/>
      <c r="J22" s="23"/>
      <c r="K22" s="10"/>
    </row>
    <row r="23" spans="1:11" x14ac:dyDescent="0.3">
      <c r="A23" s="10"/>
      <c r="B23" s="10"/>
      <c r="C23" s="10"/>
      <c r="D23" s="10"/>
      <c r="E23" s="10"/>
      <c r="F23" s="10"/>
      <c r="G23" s="10"/>
      <c r="H23" s="10"/>
      <c r="I23" s="10"/>
      <c r="J23" s="23"/>
      <c r="K23" s="10"/>
    </row>
    <row r="24" spans="1:11" x14ac:dyDescent="0.3">
      <c r="J24" s="10"/>
      <c r="K24" s="10"/>
    </row>
    <row r="27" spans="1:11" x14ac:dyDescent="0.3">
      <c r="J27" s="31"/>
    </row>
    <row r="28" spans="1:11" ht="15" customHeight="1" x14ac:dyDescent="0.3"/>
    <row r="31" spans="1:11" ht="33" customHeight="1" x14ac:dyDescent="0.3"/>
    <row r="32" spans="1:11" ht="34.5" customHeight="1" x14ac:dyDescent="0.3"/>
    <row r="35" spans="6:6" x14ac:dyDescent="0.3">
      <c r="F35" s="127"/>
    </row>
    <row r="36" spans="6:6" x14ac:dyDescent="0.3">
      <c r="F36" s="127"/>
    </row>
    <row r="37" spans="6:6" x14ac:dyDescent="0.3">
      <c r="F37" s="127"/>
    </row>
  </sheetData>
  <mergeCells count="21">
    <mergeCell ref="F18:H18"/>
    <mergeCell ref="A18:B18"/>
    <mergeCell ref="A21:I21"/>
    <mergeCell ref="A22:E22"/>
    <mergeCell ref="A16:B16"/>
    <mergeCell ref="G17:H17"/>
    <mergeCell ref="A17:B17"/>
    <mergeCell ref="B4:B5"/>
    <mergeCell ref="B6:B7"/>
    <mergeCell ref="B8:B9"/>
    <mergeCell ref="A4:A9"/>
    <mergeCell ref="A14:B15"/>
    <mergeCell ref="A12:B13"/>
    <mergeCell ref="A10:B11"/>
    <mergeCell ref="I2:I3"/>
    <mergeCell ref="A2:B3"/>
    <mergeCell ref="C2:D2"/>
    <mergeCell ref="E2:E3"/>
    <mergeCell ref="F2:F3"/>
    <mergeCell ref="G2:G3"/>
    <mergeCell ref="H2:H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B1" workbookViewId="0">
      <selection activeCell="M17" sqref="M17"/>
    </sheetView>
  </sheetViews>
  <sheetFormatPr baseColWidth="10" defaultRowHeight="14.4" x14ac:dyDescent="0.3"/>
  <sheetData>
    <row r="1" spans="1:9" ht="15.6" x14ac:dyDescent="0.3">
      <c r="A1" s="204" t="s">
        <v>138</v>
      </c>
      <c r="B1" s="204"/>
      <c r="C1" s="204"/>
      <c r="D1" s="204"/>
      <c r="E1" s="204"/>
      <c r="F1" s="204"/>
      <c r="G1" s="204"/>
      <c r="H1" s="204"/>
      <c r="I1" s="204"/>
    </row>
    <row r="2" spans="1:9" x14ac:dyDescent="0.3">
      <c r="A2" s="141" t="s">
        <v>137</v>
      </c>
    </row>
    <row r="3" spans="1:9" x14ac:dyDescent="0.3">
      <c r="E3" s="143"/>
      <c r="G3" s="140"/>
    </row>
    <row r="4" spans="1:9" ht="43.2" x14ac:dyDescent="0.3">
      <c r="A4" s="146"/>
      <c r="B4" s="146" t="s">
        <v>139</v>
      </c>
      <c r="C4" s="146" t="s">
        <v>71</v>
      </c>
      <c r="D4" s="147" t="s">
        <v>72</v>
      </c>
      <c r="E4" s="147" t="s">
        <v>73</v>
      </c>
      <c r="F4" s="148" t="s">
        <v>74</v>
      </c>
      <c r="G4" s="148" t="s">
        <v>0</v>
      </c>
    </row>
    <row r="5" spans="1:9" x14ac:dyDescent="0.3">
      <c r="A5" s="146" t="s">
        <v>136</v>
      </c>
      <c r="B5" s="142">
        <v>36.71</v>
      </c>
      <c r="C5" s="142">
        <v>28.76</v>
      </c>
      <c r="D5" s="142">
        <v>21.1</v>
      </c>
      <c r="E5" s="142">
        <v>13.15</v>
      </c>
      <c r="F5" s="142">
        <v>0.28000000000000003</v>
      </c>
      <c r="G5" s="142">
        <v>100</v>
      </c>
    </row>
    <row r="6" spans="1:9" x14ac:dyDescent="0.3">
      <c r="A6" s="146" t="s">
        <v>135</v>
      </c>
      <c r="B6" s="142">
        <v>26</v>
      </c>
      <c r="C6" s="142">
        <v>23.4</v>
      </c>
      <c r="D6" s="142">
        <v>26.88</v>
      </c>
      <c r="E6" s="142">
        <v>22.36</v>
      </c>
      <c r="F6" s="142">
        <v>1.35</v>
      </c>
      <c r="G6" s="142">
        <v>100</v>
      </c>
    </row>
    <row r="7" spans="1:9" x14ac:dyDescent="0.3">
      <c r="A7" s="146" t="s">
        <v>132</v>
      </c>
      <c r="B7" s="142">
        <v>25.66</v>
      </c>
      <c r="C7" s="142">
        <v>17.43</v>
      </c>
      <c r="D7" s="142">
        <v>27.7</v>
      </c>
      <c r="E7" s="142">
        <v>28.36</v>
      </c>
      <c r="F7" s="142">
        <v>0.85</v>
      </c>
      <c r="G7" s="142">
        <v>100</v>
      </c>
    </row>
    <row r="8" spans="1:9" x14ac:dyDescent="0.3">
      <c r="A8" s="146" t="s">
        <v>134</v>
      </c>
      <c r="B8" s="142">
        <v>21.51</v>
      </c>
      <c r="C8" s="142">
        <v>17.190000000000001</v>
      </c>
      <c r="D8" s="142">
        <v>28.7</v>
      </c>
      <c r="E8" s="142">
        <v>30.99</v>
      </c>
      <c r="F8" s="142">
        <v>1.6</v>
      </c>
      <c r="G8" s="142">
        <v>100</v>
      </c>
    </row>
    <row r="9" spans="1:9" x14ac:dyDescent="0.3">
      <c r="A9" s="146" t="s">
        <v>131</v>
      </c>
      <c r="B9" s="142">
        <v>15.6</v>
      </c>
      <c r="C9" s="142">
        <v>18.579999999999998</v>
      </c>
      <c r="D9" s="142">
        <v>26.38</v>
      </c>
      <c r="E9" s="142">
        <v>38.299999999999997</v>
      </c>
      <c r="F9" s="142">
        <v>1.1299999999999999</v>
      </c>
      <c r="G9" s="142">
        <v>100</v>
      </c>
    </row>
    <row r="10" spans="1:9" x14ac:dyDescent="0.3">
      <c r="A10" s="146" t="s">
        <v>133</v>
      </c>
      <c r="B10" s="142">
        <v>14.38</v>
      </c>
      <c r="C10" s="142">
        <v>9.9</v>
      </c>
      <c r="D10" s="142">
        <v>20.63</v>
      </c>
      <c r="E10" s="142">
        <v>49.1</v>
      </c>
      <c r="F10" s="142">
        <v>5.99</v>
      </c>
      <c r="G10" s="142">
        <v>100</v>
      </c>
    </row>
    <row r="11" spans="1:9" x14ac:dyDescent="0.3">
      <c r="A11" s="10"/>
      <c r="B11" s="10"/>
      <c r="C11" s="10"/>
      <c r="D11" s="144"/>
      <c r="E11" s="10"/>
      <c r="F11" s="144"/>
      <c r="G11" s="10"/>
      <c r="H11" s="10"/>
      <c r="I11" s="10"/>
    </row>
    <row r="12" spans="1:9" x14ac:dyDescent="0.3">
      <c r="A12" s="13"/>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10" x14ac:dyDescent="0.3">
      <c r="A17" s="10"/>
      <c r="B17" s="10"/>
      <c r="C17" s="10"/>
      <c r="D17" s="10"/>
      <c r="E17" s="10"/>
      <c r="F17" s="10"/>
      <c r="G17" s="10"/>
      <c r="H17" s="10"/>
      <c r="I17" s="10"/>
    </row>
    <row r="18" spans="1:10" x14ac:dyDescent="0.3">
      <c r="A18" s="10"/>
      <c r="B18" s="10"/>
      <c r="C18" s="10"/>
      <c r="D18" s="10"/>
      <c r="E18" s="10"/>
      <c r="F18" s="10"/>
      <c r="G18" s="10"/>
      <c r="H18" s="10"/>
      <c r="I18" s="10"/>
    </row>
    <row r="19" spans="1:10" x14ac:dyDescent="0.3">
      <c r="A19" s="10"/>
      <c r="B19" s="10"/>
      <c r="C19" s="10"/>
      <c r="D19" s="10"/>
      <c r="E19" s="10"/>
      <c r="F19" s="10"/>
      <c r="G19" s="10"/>
      <c r="H19" s="10"/>
      <c r="I19" s="10"/>
    </row>
    <row r="20" spans="1:10" x14ac:dyDescent="0.3">
      <c r="A20" s="10"/>
      <c r="B20" s="10"/>
      <c r="C20" s="10"/>
      <c r="D20" s="10"/>
      <c r="E20" s="10"/>
      <c r="F20" s="10"/>
      <c r="G20" s="10"/>
      <c r="H20" s="10"/>
      <c r="I20" s="10"/>
    </row>
    <row r="21" spans="1:10" x14ac:dyDescent="0.3">
      <c r="A21" s="10"/>
      <c r="B21" s="10"/>
      <c r="C21" s="10"/>
      <c r="D21" s="10"/>
      <c r="E21" s="10"/>
      <c r="F21" s="10"/>
      <c r="G21" s="10"/>
      <c r="H21" s="10"/>
      <c r="I21" s="10"/>
    </row>
    <row r="22" spans="1:10" x14ac:dyDescent="0.3">
      <c r="A22" s="10"/>
      <c r="B22" s="10"/>
      <c r="C22" s="10"/>
      <c r="D22" s="10"/>
      <c r="E22" s="10"/>
      <c r="F22" s="10"/>
      <c r="G22" s="10"/>
      <c r="H22" s="10"/>
      <c r="I22" s="10"/>
    </row>
    <row r="23" spans="1:10" x14ac:dyDescent="0.3">
      <c r="A23" s="10"/>
      <c r="B23" s="10"/>
      <c r="C23" s="10"/>
      <c r="D23" s="10"/>
      <c r="E23" s="10"/>
      <c r="F23" s="10"/>
      <c r="G23" s="10"/>
      <c r="H23" s="10"/>
      <c r="I23" s="10"/>
      <c r="J23" s="10"/>
    </row>
    <row r="24" spans="1:10" x14ac:dyDescent="0.3">
      <c r="A24" s="10"/>
      <c r="B24" s="10"/>
      <c r="C24" s="10"/>
      <c r="D24" s="10"/>
      <c r="E24" s="10"/>
      <c r="F24" s="10"/>
      <c r="G24" s="10"/>
      <c r="H24" s="10"/>
      <c r="I24" s="10"/>
      <c r="J24" s="10"/>
    </row>
    <row r="25" spans="1:10" x14ac:dyDescent="0.3">
      <c r="A25" s="10"/>
      <c r="B25" s="10"/>
      <c r="C25" s="10"/>
      <c r="D25" s="10"/>
      <c r="E25" s="10"/>
      <c r="F25" s="10"/>
      <c r="G25" s="10"/>
      <c r="H25" s="10"/>
      <c r="I25" s="10"/>
      <c r="J25" s="10"/>
    </row>
    <row r="26" spans="1:10" x14ac:dyDescent="0.3">
      <c r="A26" s="10"/>
      <c r="B26" s="10"/>
      <c r="C26" s="10"/>
      <c r="D26" s="10"/>
      <c r="E26" s="10"/>
      <c r="F26" s="10"/>
      <c r="G26" s="10"/>
      <c r="H26" s="10"/>
      <c r="I26" s="10"/>
      <c r="J26" s="10"/>
    </row>
    <row r="27" spans="1:10" x14ac:dyDescent="0.3">
      <c r="A27" s="10"/>
      <c r="B27" s="10"/>
      <c r="C27" s="10"/>
      <c r="D27" s="10"/>
      <c r="E27" s="10"/>
      <c r="F27" s="10"/>
      <c r="G27" s="10"/>
      <c r="H27" s="10"/>
      <c r="I27" s="10"/>
      <c r="J27" s="10"/>
    </row>
    <row r="28" spans="1:10" x14ac:dyDescent="0.3">
      <c r="A28" s="10"/>
      <c r="B28" s="10"/>
      <c r="C28" s="10"/>
      <c r="D28" s="10"/>
      <c r="E28" s="10"/>
      <c r="F28" s="10"/>
      <c r="G28" s="10"/>
      <c r="H28" s="10"/>
      <c r="I28" s="10"/>
      <c r="J28" s="10"/>
    </row>
    <row r="29" spans="1:10" x14ac:dyDescent="0.3">
      <c r="A29" s="10"/>
      <c r="B29" s="145" t="s">
        <v>1</v>
      </c>
      <c r="C29" s="145"/>
      <c r="D29" s="145"/>
      <c r="E29" s="145"/>
      <c r="F29" s="145"/>
      <c r="G29" s="145"/>
      <c r="H29" s="145"/>
      <c r="I29" s="10"/>
      <c r="J29" s="10"/>
    </row>
    <row r="30" spans="1:10" x14ac:dyDescent="0.3">
      <c r="A30" s="10"/>
      <c r="B30" s="145" t="s">
        <v>140</v>
      </c>
      <c r="C30" s="145"/>
      <c r="D30" s="145"/>
      <c r="E30" s="145"/>
      <c r="F30" s="145"/>
      <c r="G30" s="145"/>
      <c r="H30" s="145"/>
      <c r="I30" s="10"/>
      <c r="J30" s="10"/>
    </row>
    <row r="31" spans="1:10" x14ac:dyDescent="0.3">
      <c r="A31" s="10"/>
      <c r="B31" s="145" t="s">
        <v>141</v>
      </c>
      <c r="C31" s="10"/>
      <c r="D31" s="10"/>
      <c r="E31" s="10"/>
      <c r="F31" s="10"/>
      <c r="G31" s="10"/>
      <c r="H31" s="10"/>
      <c r="I31" s="10"/>
      <c r="J31" s="10"/>
    </row>
    <row r="32" spans="1:10" x14ac:dyDescent="0.3">
      <c r="A32" s="10"/>
      <c r="B32" s="10"/>
      <c r="C32" s="10"/>
      <c r="D32" s="10"/>
      <c r="E32" s="10"/>
      <c r="F32" s="10"/>
      <c r="G32" s="10"/>
      <c r="H32" s="10"/>
      <c r="I32" s="10"/>
      <c r="J32" s="10"/>
    </row>
    <row r="33" spans="1:10" x14ac:dyDescent="0.3">
      <c r="A33" s="10"/>
      <c r="B33" s="10"/>
      <c r="C33" s="10"/>
      <c r="D33" s="10"/>
      <c r="E33" s="10"/>
      <c r="F33" s="10"/>
      <c r="G33" s="10"/>
      <c r="H33" s="10"/>
      <c r="I33" s="10"/>
      <c r="J33" s="10"/>
    </row>
  </sheetData>
  <sortState ref="A19:G24">
    <sortCondition ref="B19"/>
  </sortState>
  <mergeCells count="1">
    <mergeCell ref="A1:I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zoomScale="70" zoomScaleNormal="70" workbookViewId="0">
      <selection activeCell="A40" sqref="A40"/>
    </sheetView>
  </sheetViews>
  <sheetFormatPr baseColWidth="10" defaultRowHeight="14.4" x14ac:dyDescent="0.3"/>
  <cols>
    <col min="1" max="1" width="21.6640625" customWidth="1"/>
    <col min="2" max="2" width="12.6640625" bestFit="1" customWidth="1"/>
  </cols>
  <sheetData>
    <row r="1" spans="1:24" ht="14.4" customHeight="1" x14ac:dyDescent="0.3">
      <c r="A1" s="132" t="s">
        <v>44</v>
      </c>
      <c r="B1" s="133">
        <v>2008</v>
      </c>
      <c r="C1" s="133">
        <v>2009</v>
      </c>
      <c r="D1" s="133">
        <v>2010</v>
      </c>
      <c r="E1" s="133">
        <v>2011</v>
      </c>
      <c r="F1" s="133">
        <v>2012</v>
      </c>
      <c r="G1" s="133">
        <v>2013</v>
      </c>
      <c r="H1" s="133">
        <v>2014</v>
      </c>
      <c r="J1" s="205" t="s">
        <v>130</v>
      </c>
      <c r="K1" s="205"/>
      <c r="L1" s="205"/>
      <c r="M1" s="205"/>
      <c r="N1" s="205"/>
      <c r="O1" s="205"/>
      <c r="P1" s="205"/>
      <c r="Q1" s="205"/>
      <c r="R1" s="205"/>
      <c r="S1" s="205"/>
      <c r="T1" s="205"/>
      <c r="U1" s="205"/>
      <c r="V1" s="205"/>
      <c r="W1" s="205"/>
      <c r="X1" s="205"/>
    </row>
    <row r="2" spans="1:24" x14ac:dyDescent="0.3">
      <c r="A2" s="131" t="s">
        <v>117</v>
      </c>
      <c r="B2" s="134">
        <v>0</v>
      </c>
      <c r="C2" s="134">
        <v>0</v>
      </c>
      <c r="D2" s="134">
        <v>0.27043431609827784</v>
      </c>
      <c r="E2" s="134">
        <v>0.436352080850267</v>
      </c>
      <c r="F2" s="134">
        <v>0.53104752554969892</v>
      </c>
      <c r="G2" s="134">
        <v>0.6278618236028557</v>
      </c>
      <c r="H2" s="134">
        <v>0.69949199914034421</v>
      </c>
    </row>
    <row r="3" spans="1:24" x14ac:dyDescent="0.3">
      <c r="A3" s="131" t="s">
        <v>118</v>
      </c>
      <c r="B3" s="134">
        <v>1</v>
      </c>
      <c r="C3" s="134">
        <v>0.90569313117469841</v>
      </c>
      <c r="D3" s="134">
        <v>0.18428448818937226</v>
      </c>
      <c r="E3" s="134">
        <v>4.0232028140129709E-2</v>
      </c>
      <c r="F3" s="134">
        <v>1.6311268161133024E-2</v>
      </c>
      <c r="G3" s="134">
        <v>7.2497692394418592E-3</v>
      </c>
      <c r="H3" s="134">
        <v>5.6471768788215278E-4</v>
      </c>
    </row>
    <row r="4" spans="1:24" x14ac:dyDescent="0.3">
      <c r="A4" s="131" t="s">
        <v>119</v>
      </c>
      <c r="B4" s="134">
        <v>0</v>
      </c>
      <c r="C4" s="134">
        <v>1.7017202788797842E-2</v>
      </c>
      <c r="D4" s="134">
        <v>0.29298781163403953</v>
      </c>
      <c r="E4" s="134">
        <v>0.17402110509728402</v>
      </c>
      <c r="F4" s="134">
        <v>7.2454312956018507E-2</v>
      </c>
      <c r="G4" s="134">
        <v>2.0063415125164789E-2</v>
      </c>
      <c r="H4" s="134">
        <v>3.6284345821618476E-3</v>
      </c>
    </row>
    <row r="5" spans="1:24" x14ac:dyDescent="0.3">
      <c r="A5" s="131" t="s">
        <v>120</v>
      </c>
      <c r="B5" s="134">
        <v>0</v>
      </c>
      <c r="C5" s="134">
        <v>2.2385700157603793E-4</v>
      </c>
      <c r="D5" s="134">
        <v>5.5680495839851657E-2</v>
      </c>
      <c r="E5" s="134">
        <v>8.7493036707063293E-2</v>
      </c>
      <c r="F5" s="134">
        <v>0.1191257852242463</v>
      </c>
      <c r="G5" s="134">
        <v>7.7212854719435509E-2</v>
      </c>
      <c r="H5" s="134">
        <v>2.8702866009513037E-2</v>
      </c>
    </row>
    <row r="6" spans="1:24" x14ac:dyDescent="0.3">
      <c r="A6" s="131" t="s">
        <v>116</v>
      </c>
      <c r="B6" s="134">
        <v>0</v>
      </c>
      <c r="C6" s="134">
        <v>7.7065809034927726E-2</v>
      </c>
      <c r="D6" s="134">
        <v>0.19661288823845868</v>
      </c>
      <c r="E6" s="134">
        <v>0.26190174920525583</v>
      </c>
      <c r="F6" s="134">
        <v>0.26106110810890326</v>
      </c>
      <c r="G6" s="134">
        <v>0.26761213731310218</v>
      </c>
      <c r="H6" s="134">
        <v>0.26761198258009883</v>
      </c>
    </row>
    <row r="7" spans="1:24" ht="14.4" customHeight="1" x14ac:dyDescent="0.3">
      <c r="A7" s="131" t="s">
        <v>0</v>
      </c>
      <c r="B7" s="135">
        <v>1</v>
      </c>
      <c r="C7" s="135">
        <v>1</v>
      </c>
      <c r="D7" s="135">
        <v>1</v>
      </c>
      <c r="E7" s="135">
        <v>1</v>
      </c>
      <c r="F7" s="135">
        <v>1</v>
      </c>
      <c r="G7" s="135">
        <v>1</v>
      </c>
      <c r="H7" s="135">
        <v>1</v>
      </c>
    </row>
    <row r="9" spans="1:24" x14ac:dyDescent="0.3">
      <c r="A9" s="132" t="s">
        <v>43</v>
      </c>
      <c r="B9" s="133">
        <v>2008</v>
      </c>
      <c r="C9" s="133">
        <v>2009</v>
      </c>
      <c r="D9" s="133">
        <v>2010</v>
      </c>
      <c r="E9" s="133">
        <v>2011</v>
      </c>
      <c r="F9" s="133">
        <v>2012</v>
      </c>
      <c r="G9" s="133">
        <v>2013</v>
      </c>
      <c r="H9" s="133">
        <v>2014</v>
      </c>
    </row>
    <row r="10" spans="1:24" x14ac:dyDescent="0.3">
      <c r="A10" s="131" t="s">
        <v>117</v>
      </c>
      <c r="B10" s="134">
        <v>0</v>
      </c>
      <c r="C10" s="134">
        <v>0</v>
      </c>
      <c r="D10" s="134">
        <v>8.7223565689717689E-2</v>
      </c>
      <c r="E10" s="134">
        <v>0.2629239958520373</v>
      </c>
      <c r="F10" s="134">
        <v>0.36025475924225125</v>
      </c>
      <c r="G10" s="134">
        <v>0.57704290942874947</v>
      </c>
      <c r="H10" s="134">
        <v>0.82108174658869204</v>
      </c>
    </row>
    <row r="11" spans="1:24" x14ac:dyDescent="0.3">
      <c r="A11" s="131" t="s">
        <v>118</v>
      </c>
      <c r="B11" s="134">
        <v>1</v>
      </c>
      <c r="C11" s="134">
        <v>0.91789621962349144</v>
      </c>
      <c r="D11" s="134">
        <v>0.24424309181534987</v>
      </c>
      <c r="E11" s="134">
        <v>3.9338335911592401E-2</v>
      </c>
      <c r="F11" s="134">
        <v>1.0672602457635657E-2</v>
      </c>
      <c r="G11" s="134">
        <v>4.2698665206295158E-3</v>
      </c>
      <c r="H11" s="134">
        <v>0</v>
      </c>
    </row>
    <row r="12" spans="1:24" x14ac:dyDescent="0.3">
      <c r="A12" s="131" t="s">
        <v>119</v>
      </c>
      <c r="B12" s="134">
        <v>0</v>
      </c>
      <c r="C12" s="134">
        <v>5.4055760799483973E-2</v>
      </c>
      <c r="D12" s="134">
        <v>0.44930632437810392</v>
      </c>
      <c r="E12" s="134">
        <v>0.2719991249733858</v>
      </c>
      <c r="F12" s="134">
        <v>0.11594349630699313</v>
      </c>
      <c r="G12" s="134">
        <v>3.6082914910751759E-2</v>
      </c>
      <c r="H12" s="134">
        <v>2.2568664143943541E-3</v>
      </c>
    </row>
    <row r="13" spans="1:24" x14ac:dyDescent="0.3">
      <c r="A13" s="131" t="s">
        <v>120</v>
      </c>
      <c r="B13" s="134">
        <v>0</v>
      </c>
      <c r="C13" s="134">
        <v>2.993154580755377E-3</v>
      </c>
      <c r="D13" s="134">
        <v>0.14410213874260325</v>
      </c>
      <c r="E13" s="134">
        <v>0.32851359761910498</v>
      </c>
      <c r="F13" s="134">
        <v>0.44165990588638604</v>
      </c>
      <c r="G13" s="134">
        <v>0.3074651661710911</v>
      </c>
      <c r="H13" s="134">
        <v>9.3077775750152858E-2</v>
      </c>
    </row>
    <row r="14" spans="1:24" x14ac:dyDescent="0.3">
      <c r="A14" s="131" t="s">
        <v>116</v>
      </c>
      <c r="B14" s="134">
        <v>0</v>
      </c>
      <c r="C14" s="134">
        <v>2.5054864996269098E-2</v>
      </c>
      <c r="D14" s="134">
        <v>7.5124879374225392E-2</v>
      </c>
      <c r="E14" s="134">
        <v>9.7224945643879596E-2</v>
      </c>
      <c r="F14" s="134">
        <v>7.1469236106733822E-2</v>
      </c>
      <c r="G14" s="134">
        <v>7.5139142968778161E-2</v>
      </c>
      <c r="H14" s="134">
        <v>8.358361124676067E-2</v>
      </c>
    </row>
    <row r="15" spans="1:24" x14ac:dyDescent="0.3">
      <c r="A15" s="131" t="s">
        <v>0</v>
      </c>
      <c r="B15" s="135">
        <v>1</v>
      </c>
      <c r="C15" s="135">
        <v>0.99999999999999978</v>
      </c>
      <c r="D15" s="135">
        <v>1</v>
      </c>
      <c r="E15" s="135">
        <v>1</v>
      </c>
      <c r="F15" s="135">
        <v>0.99999999999999989</v>
      </c>
      <c r="G15" s="135">
        <v>1</v>
      </c>
      <c r="H15" s="135">
        <v>1</v>
      </c>
    </row>
    <row r="16" spans="1:24" ht="14.4" customHeight="1" x14ac:dyDescent="0.3"/>
    <row r="18" spans="1:8" x14ac:dyDescent="0.3">
      <c r="A18" s="132" t="s">
        <v>121</v>
      </c>
      <c r="B18" s="133">
        <v>2008</v>
      </c>
      <c r="C18" s="133">
        <v>2009</v>
      </c>
      <c r="D18" s="133">
        <v>2010</v>
      </c>
      <c r="E18" s="133">
        <v>2011</v>
      </c>
      <c r="F18" s="133">
        <v>2012</v>
      </c>
      <c r="G18" s="133">
        <v>2013</v>
      </c>
      <c r="H18" s="133">
        <v>2014</v>
      </c>
    </row>
    <row r="19" spans="1:8" x14ac:dyDescent="0.3">
      <c r="A19" s="131" t="s">
        <v>117</v>
      </c>
      <c r="B19" s="134">
        <v>0</v>
      </c>
      <c r="C19" s="134">
        <v>0</v>
      </c>
      <c r="D19" s="134">
        <v>1.916757888398546E-3</v>
      </c>
      <c r="E19" s="134">
        <v>5.2910159843779746E-2</v>
      </c>
      <c r="F19" s="134">
        <v>0.12407322709258749</v>
      </c>
      <c r="G19" s="134">
        <v>0.31435010037697758</v>
      </c>
      <c r="H19" s="134">
        <v>0.53579463666290006</v>
      </c>
    </row>
    <row r="20" spans="1:8" x14ac:dyDescent="0.3">
      <c r="A20" s="131" t="s">
        <v>118</v>
      </c>
      <c r="B20" s="134">
        <v>0</v>
      </c>
      <c r="C20" s="134">
        <v>0.11226868469970641</v>
      </c>
      <c r="D20" s="134">
        <v>0.14791004693696705</v>
      </c>
      <c r="E20" s="134">
        <v>7.9982904429072771E-2</v>
      </c>
      <c r="F20" s="134">
        <v>4.7490331772847547E-2</v>
      </c>
      <c r="G20" s="134">
        <v>1.3616001236764669E-2</v>
      </c>
      <c r="H20" s="134">
        <v>2.3580243636815495E-3</v>
      </c>
    </row>
    <row r="21" spans="1:8" x14ac:dyDescent="0.3">
      <c r="A21" s="131" t="s">
        <v>119</v>
      </c>
      <c r="B21" s="134">
        <v>1</v>
      </c>
      <c r="C21" s="134">
        <v>0.78813938481435053</v>
      </c>
      <c r="D21" s="134">
        <v>0.67948105469805875</v>
      </c>
      <c r="E21" s="134">
        <v>0.35830776452900837</v>
      </c>
      <c r="F21" s="134">
        <v>0.20236635097759845</v>
      </c>
      <c r="G21" s="134">
        <v>0.11152433448469048</v>
      </c>
      <c r="H21" s="134">
        <v>5.8591178980668852E-2</v>
      </c>
    </row>
    <row r="22" spans="1:8" x14ac:dyDescent="0.3">
      <c r="A22" s="131" t="s">
        <v>120</v>
      </c>
      <c r="B22" s="134">
        <v>0</v>
      </c>
      <c r="C22" s="134">
        <v>1.6227092126125213E-2</v>
      </c>
      <c r="D22" s="134">
        <v>1.9606845478502319E-2</v>
      </c>
      <c r="E22" s="134">
        <v>0.29609398579385643</v>
      </c>
      <c r="F22" s="134">
        <v>0.40780929347110312</v>
      </c>
      <c r="G22" s="134">
        <v>0.32519094805502191</v>
      </c>
      <c r="H22" s="134">
        <v>0.14861489236430694</v>
      </c>
    </row>
    <row r="23" spans="1:8" x14ac:dyDescent="0.3">
      <c r="A23" s="131" t="s">
        <v>116</v>
      </c>
      <c r="B23" s="134">
        <v>0</v>
      </c>
      <c r="C23" s="134">
        <v>8.3364838359817825E-2</v>
      </c>
      <c r="D23" s="134">
        <v>0.15108529499807341</v>
      </c>
      <c r="E23" s="134">
        <v>0.21270518540428276</v>
      </c>
      <c r="F23" s="134">
        <v>0.21826079668586346</v>
      </c>
      <c r="G23" s="134">
        <v>0.2353186158465454</v>
      </c>
      <c r="H23" s="134">
        <v>0.25464126762844258</v>
      </c>
    </row>
    <row r="24" spans="1:8" x14ac:dyDescent="0.3">
      <c r="A24" s="131" t="s">
        <v>0</v>
      </c>
      <c r="B24" s="135">
        <v>1</v>
      </c>
      <c r="C24" s="135">
        <v>0.99999999999999989</v>
      </c>
      <c r="D24" s="135">
        <v>1</v>
      </c>
      <c r="E24" s="135">
        <v>1</v>
      </c>
      <c r="F24" s="135">
        <v>1</v>
      </c>
      <c r="G24" s="135">
        <v>1</v>
      </c>
      <c r="H24" s="135">
        <v>1</v>
      </c>
    </row>
    <row r="26" spans="1:8" ht="14.4" customHeight="1" x14ac:dyDescent="0.3">
      <c r="A26" s="132" t="s">
        <v>122</v>
      </c>
      <c r="B26" s="133">
        <v>2008</v>
      </c>
      <c r="C26" s="133">
        <v>2009</v>
      </c>
      <c r="D26" s="133">
        <v>2010</v>
      </c>
      <c r="E26" s="133">
        <v>2011</v>
      </c>
      <c r="F26" s="133">
        <v>2012</v>
      </c>
      <c r="G26" s="133">
        <v>2013</v>
      </c>
      <c r="H26" s="133">
        <v>2014</v>
      </c>
    </row>
    <row r="27" spans="1:8" x14ac:dyDescent="0.3">
      <c r="A27" s="131" t="s">
        <v>117</v>
      </c>
      <c r="B27" s="134">
        <v>0</v>
      </c>
      <c r="C27" s="134">
        <v>0</v>
      </c>
      <c r="D27" s="134">
        <v>7.6748546354994717E-4</v>
      </c>
      <c r="E27" s="134">
        <v>1.6541273465575587E-2</v>
      </c>
      <c r="F27" s="134">
        <v>3.4726038835099809E-2</v>
      </c>
      <c r="G27" s="134">
        <v>0.27584797079532919</v>
      </c>
      <c r="H27" s="134">
        <v>0.65258980068477124</v>
      </c>
    </row>
    <row r="28" spans="1:8" x14ac:dyDescent="0.3">
      <c r="A28" s="131" t="s">
        <v>118</v>
      </c>
      <c r="B28" s="134">
        <v>0</v>
      </c>
      <c r="C28" s="134">
        <v>4.987473890180652E-2</v>
      </c>
      <c r="D28" s="134">
        <v>4.7821666541588009E-2</v>
      </c>
      <c r="E28" s="134">
        <v>1.078052358960797E-2</v>
      </c>
      <c r="F28" s="134">
        <v>7.7903009396665069E-3</v>
      </c>
      <c r="G28" s="134">
        <v>2.0950061911322307E-3</v>
      </c>
      <c r="H28" s="134">
        <v>4.7434297793497188E-3</v>
      </c>
    </row>
    <row r="29" spans="1:8" x14ac:dyDescent="0.3">
      <c r="A29" s="131" t="s">
        <v>119</v>
      </c>
      <c r="B29" s="134">
        <v>0</v>
      </c>
      <c r="C29" s="134">
        <v>8.222019622998826E-2</v>
      </c>
      <c r="D29" s="134">
        <v>0.16409574686881762</v>
      </c>
      <c r="E29" s="134">
        <v>9.5608376736936104E-2</v>
      </c>
      <c r="F29" s="134">
        <v>4.646750268104894E-2</v>
      </c>
      <c r="G29" s="134">
        <v>3.1722917865148283E-2</v>
      </c>
      <c r="H29" s="134">
        <v>1.6260696886531777E-2</v>
      </c>
    </row>
    <row r="30" spans="1:8" x14ac:dyDescent="0.3">
      <c r="A30" s="131" t="s">
        <v>120</v>
      </c>
      <c r="B30" s="134">
        <v>1</v>
      </c>
      <c r="C30" s="134">
        <v>0.85987014907370485</v>
      </c>
      <c r="D30" s="134">
        <v>0.76682678823864747</v>
      </c>
      <c r="E30" s="134">
        <v>0.83419542047208317</v>
      </c>
      <c r="F30" s="134">
        <v>0.85597300957872025</v>
      </c>
      <c r="G30" s="134">
        <v>0.63658484283575067</v>
      </c>
      <c r="H30" s="134">
        <v>0.25101202324320376</v>
      </c>
    </row>
    <row r="31" spans="1:8" x14ac:dyDescent="0.3">
      <c r="A31" s="131" t="s">
        <v>116</v>
      </c>
      <c r="B31" s="134">
        <v>0</v>
      </c>
      <c r="C31" s="134">
        <v>8.0349157945004152E-3</v>
      </c>
      <c r="D31" s="134">
        <v>2.0488312887396894E-2</v>
      </c>
      <c r="E31" s="134">
        <v>4.2874405735797115E-2</v>
      </c>
      <c r="F31" s="134">
        <v>5.5043147965464646E-2</v>
      </c>
      <c r="G31" s="134">
        <v>5.3749262312639608E-2</v>
      </c>
      <c r="H31" s="134">
        <v>7.5394049406143457E-2</v>
      </c>
    </row>
    <row r="32" spans="1:8" x14ac:dyDescent="0.3">
      <c r="A32" s="131" t="s">
        <v>0</v>
      </c>
      <c r="B32" s="135">
        <v>1</v>
      </c>
      <c r="C32" s="135">
        <v>1</v>
      </c>
      <c r="D32" s="135">
        <v>1</v>
      </c>
      <c r="E32" s="135">
        <v>1</v>
      </c>
      <c r="F32" s="135">
        <v>1.0000000000000002</v>
      </c>
      <c r="G32" s="135">
        <v>1</v>
      </c>
      <c r="H32" s="135">
        <v>0.99999999999999989</v>
      </c>
    </row>
    <row r="33" spans="1:10" ht="15.6" x14ac:dyDescent="0.3">
      <c r="J33" s="136"/>
    </row>
    <row r="34" spans="1:10" x14ac:dyDescent="0.3">
      <c r="J34" s="2"/>
    </row>
    <row r="35" spans="1:10" x14ac:dyDescent="0.3">
      <c r="J35" s="137"/>
    </row>
    <row r="36" spans="1:10" ht="14.4" customHeight="1" x14ac:dyDescent="0.3">
      <c r="J36" s="137"/>
    </row>
    <row r="37" spans="1:10" ht="14.4" customHeight="1" x14ac:dyDescent="0.3">
      <c r="A37" t="s">
        <v>161</v>
      </c>
      <c r="J37" s="137"/>
    </row>
    <row r="38" spans="1:10" ht="14.4" customHeight="1" x14ac:dyDescent="0.3">
      <c r="A38" t="s">
        <v>162</v>
      </c>
      <c r="J38" s="137"/>
    </row>
    <row r="39" spans="1:10" x14ac:dyDescent="0.3">
      <c r="A39" t="s">
        <v>170</v>
      </c>
    </row>
    <row r="46" spans="1:10" ht="28.95" customHeight="1" x14ac:dyDescent="0.3"/>
    <row r="56" ht="14.4" customHeight="1" x14ac:dyDescent="0.3"/>
  </sheetData>
  <mergeCells count="1">
    <mergeCell ref="J1:X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abSelected="1" topLeftCell="A13" zoomScale="90" zoomScaleNormal="90" workbookViewId="0">
      <selection activeCell="A40" sqref="A40:A42"/>
    </sheetView>
  </sheetViews>
  <sheetFormatPr baseColWidth="10" defaultRowHeight="14.4" x14ac:dyDescent="0.3"/>
  <cols>
    <col min="1" max="1" width="18.33203125" customWidth="1"/>
  </cols>
  <sheetData>
    <row r="1" spans="1:11" ht="19.8" x14ac:dyDescent="0.4">
      <c r="A1" s="2" t="s">
        <v>78</v>
      </c>
      <c r="J1" s="206" t="s">
        <v>127</v>
      </c>
      <c r="K1" s="206"/>
    </row>
    <row r="2" spans="1:11" x14ac:dyDescent="0.3">
      <c r="A2" s="133" t="s">
        <v>123</v>
      </c>
      <c r="B2" s="133">
        <v>2008</v>
      </c>
      <c r="C2" s="133">
        <v>2009</v>
      </c>
      <c r="D2" s="133">
        <v>2010</v>
      </c>
      <c r="E2" s="133">
        <v>2011</v>
      </c>
      <c r="F2" s="133">
        <v>2012</v>
      </c>
      <c r="G2" s="133">
        <v>2013</v>
      </c>
      <c r="H2" s="133">
        <v>2014</v>
      </c>
      <c r="I2" s="139"/>
    </row>
    <row r="3" spans="1:11" x14ac:dyDescent="0.3">
      <c r="A3" s="131" t="s">
        <v>117</v>
      </c>
      <c r="B3" s="138">
        <v>0</v>
      </c>
      <c r="C3" s="138">
        <v>0</v>
      </c>
      <c r="D3" s="138">
        <v>0</v>
      </c>
      <c r="E3" s="138">
        <v>0</v>
      </c>
      <c r="F3" s="138">
        <v>0</v>
      </c>
      <c r="G3" s="138">
        <v>0</v>
      </c>
      <c r="H3" s="138">
        <v>0</v>
      </c>
      <c r="I3" s="139"/>
    </row>
    <row r="4" spans="1:11" x14ac:dyDescent="0.3">
      <c r="A4" s="131" t="s">
        <v>118</v>
      </c>
      <c r="B4" s="138">
        <v>1</v>
      </c>
      <c r="C4" s="138">
        <v>0</v>
      </c>
      <c r="D4" s="138">
        <v>0.25703582555492538</v>
      </c>
      <c r="E4" s="138">
        <v>8.0132397320470783E-2</v>
      </c>
      <c r="F4" s="138">
        <v>0</v>
      </c>
      <c r="G4" s="138">
        <v>1.669591159782963E-2</v>
      </c>
      <c r="H4" s="138">
        <v>0</v>
      </c>
      <c r="I4" s="139"/>
    </row>
    <row r="5" spans="1:11" x14ac:dyDescent="0.3">
      <c r="A5" s="131" t="s">
        <v>119</v>
      </c>
      <c r="B5" s="138">
        <v>0</v>
      </c>
      <c r="C5" s="138">
        <v>0.1906684875770783</v>
      </c>
      <c r="D5" s="138">
        <v>5.7845326325573841E-2</v>
      </c>
      <c r="E5" s="138">
        <v>4.2987200249177487E-2</v>
      </c>
      <c r="F5" s="138">
        <v>0.14754143887085885</v>
      </c>
      <c r="G5" s="138">
        <v>0.10797091726639467</v>
      </c>
      <c r="H5" s="138">
        <v>2.629140093212276E-2</v>
      </c>
      <c r="I5" s="139"/>
    </row>
    <row r="6" spans="1:11" ht="14.4" customHeight="1" x14ac:dyDescent="0.3">
      <c r="A6" s="131" t="s">
        <v>120</v>
      </c>
      <c r="B6" s="138">
        <v>0</v>
      </c>
      <c r="C6" s="138">
        <v>0</v>
      </c>
      <c r="D6" s="138">
        <v>0</v>
      </c>
      <c r="E6" s="138">
        <v>0</v>
      </c>
      <c r="F6" s="138">
        <v>4.7147742371109323E-2</v>
      </c>
      <c r="G6" s="138">
        <v>0</v>
      </c>
      <c r="H6" s="138">
        <v>0</v>
      </c>
      <c r="I6" s="139"/>
    </row>
    <row r="7" spans="1:11" x14ac:dyDescent="0.3">
      <c r="A7" s="131" t="s">
        <v>116</v>
      </c>
      <c r="B7" s="138">
        <v>0</v>
      </c>
      <c r="C7" s="138">
        <v>0.24787142978495397</v>
      </c>
      <c r="D7" s="138">
        <v>0.68511884811950075</v>
      </c>
      <c r="E7" s="138">
        <v>0.8768804024303517</v>
      </c>
      <c r="F7" s="138">
        <v>0.80531081875803179</v>
      </c>
      <c r="G7" s="138">
        <v>0.87533317113577569</v>
      </c>
      <c r="H7" s="138">
        <v>0.97370859906787721</v>
      </c>
      <c r="I7" s="139"/>
    </row>
    <row r="8" spans="1:11" x14ac:dyDescent="0.3">
      <c r="A8" s="131" t="s">
        <v>0</v>
      </c>
      <c r="B8" s="138">
        <v>1</v>
      </c>
      <c r="C8" s="138">
        <v>0.43853991736203224</v>
      </c>
      <c r="D8" s="138">
        <v>1</v>
      </c>
      <c r="E8" s="138">
        <v>1</v>
      </c>
      <c r="F8" s="138">
        <v>1</v>
      </c>
      <c r="G8" s="138">
        <v>1</v>
      </c>
      <c r="H8" s="138">
        <v>1</v>
      </c>
      <c r="I8" s="139"/>
    </row>
    <row r="10" spans="1:11" x14ac:dyDescent="0.3">
      <c r="A10" s="2" t="s">
        <v>79</v>
      </c>
    </row>
    <row r="11" spans="1:11" x14ac:dyDescent="0.3">
      <c r="A11" s="133" t="s">
        <v>123</v>
      </c>
      <c r="B11" s="133">
        <v>2008</v>
      </c>
      <c r="C11" s="133">
        <v>2009</v>
      </c>
      <c r="D11" s="133">
        <v>2010</v>
      </c>
      <c r="E11" s="133">
        <v>2011</v>
      </c>
      <c r="F11" s="133">
        <v>2012</v>
      </c>
      <c r="G11" s="133">
        <v>2013</v>
      </c>
      <c r="H11" s="133">
        <v>2014</v>
      </c>
    </row>
    <row r="12" spans="1:11" x14ac:dyDescent="0.3">
      <c r="A12" s="131" t="s">
        <v>117</v>
      </c>
      <c r="B12" s="138">
        <v>0</v>
      </c>
      <c r="C12" s="138">
        <v>0</v>
      </c>
      <c r="D12" s="138">
        <v>1.0055133762867726E-2</v>
      </c>
      <c r="E12" s="138">
        <v>3.9651335190491389E-2</v>
      </c>
      <c r="F12" s="138">
        <v>6.9355656124689913E-2</v>
      </c>
      <c r="G12" s="138">
        <v>0.55113129557341489</v>
      </c>
      <c r="H12" s="138">
        <v>1</v>
      </c>
    </row>
    <row r="13" spans="1:11" x14ac:dyDescent="0.3">
      <c r="A13" s="131" t="s">
        <v>118</v>
      </c>
      <c r="B13" s="138">
        <v>1</v>
      </c>
      <c r="C13" s="138">
        <v>1</v>
      </c>
      <c r="D13" s="138">
        <v>0.16680355955812462</v>
      </c>
      <c r="E13" s="138">
        <v>3.0316939498968697E-3</v>
      </c>
      <c r="F13" s="138">
        <v>0</v>
      </c>
      <c r="G13" s="138">
        <v>0</v>
      </c>
      <c r="H13" s="138">
        <v>0</v>
      </c>
    </row>
    <row r="14" spans="1:11" x14ac:dyDescent="0.3">
      <c r="A14" s="131" t="s">
        <v>119</v>
      </c>
      <c r="B14" s="138">
        <v>0</v>
      </c>
      <c r="C14" s="138">
        <v>0</v>
      </c>
      <c r="D14" s="138">
        <v>0.58342346798246436</v>
      </c>
      <c r="E14" s="138">
        <v>0.25226773077600517</v>
      </c>
      <c r="F14" s="138">
        <v>7.073378915453761E-2</v>
      </c>
      <c r="G14" s="138">
        <v>2.4747735678242285E-2</v>
      </c>
      <c r="H14" s="138">
        <v>0</v>
      </c>
    </row>
    <row r="15" spans="1:11" ht="14.4" customHeight="1" x14ac:dyDescent="0.3">
      <c r="A15" s="131" t="s">
        <v>120</v>
      </c>
      <c r="B15" s="138">
        <v>0</v>
      </c>
      <c r="C15" s="138">
        <v>0</v>
      </c>
      <c r="D15" s="138">
        <v>0.23971783869654345</v>
      </c>
      <c r="E15" s="138">
        <v>0.70504924008360648</v>
      </c>
      <c r="F15" s="138">
        <v>0.85991055472077249</v>
      </c>
      <c r="G15" s="138">
        <v>0.42412096874834287</v>
      </c>
      <c r="H15" s="138">
        <v>0</v>
      </c>
    </row>
    <row r="16" spans="1:11" x14ac:dyDescent="0.3">
      <c r="A16" s="131" t="s">
        <v>116</v>
      </c>
      <c r="B16" s="138">
        <v>0</v>
      </c>
      <c r="C16" s="138">
        <v>0</v>
      </c>
      <c r="D16" s="138">
        <v>0</v>
      </c>
      <c r="E16" s="138">
        <v>0</v>
      </c>
      <c r="F16" s="138">
        <v>0</v>
      </c>
      <c r="G16" s="138">
        <v>0</v>
      </c>
      <c r="H16" s="138">
        <v>0</v>
      </c>
    </row>
    <row r="17" spans="1:8" x14ac:dyDescent="0.3">
      <c r="A17" s="131" t="s">
        <v>0</v>
      </c>
      <c r="B17" s="138">
        <v>1</v>
      </c>
      <c r="C17" s="138">
        <v>1</v>
      </c>
      <c r="D17" s="138">
        <v>1.0000000000000002</v>
      </c>
      <c r="E17" s="138">
        <v>0.99999999999999989</v>
      </c>
      <c r="F17" s="138">
        <v>1</v>
      </c>
      <c r="G17" s="138">
        <v>1</v>
      </c>
      <c r="H17" s="138">
        <v>1</v>
      </c>
    </row>
    <row r="19" spans="1:8" x14ac:dyDescent="0.3">
      <c r="A19" s="2" t="s">
        <v>80</v>
      </c>
    </row>
    <row r="20" spans="1:8" x14ac:dyDescent="0.3">
      <c r="A20" s="133" t="s">
        <v>123</v>
      </c>
      <c r="B20" s="133">
        <v>2008</v>
      </c>
      <c r="C20" s="133">
        <v>2009</v>
      </c>
      <c r="D20" s="133">
        <v>2010</v>
      </c>
      <c r="E20" s="133">
        <v>2011</v>
      </c>
      <c r="F20" s="133">
        <v>2012</v>
      </c>
      <c r="G20" s="133">
        <v>2013</v>
      </c>
      <c r="H20" s="133">
        <v>2014</v>
      </c>
    </row>
    <row r="21" spans="1:8" x14ac:dyDescent="0.3">
      <c r="A21" s="131" t="s">
        <v>117</v>
      </c>
      <c r="B21" s="138">
        <v>0</v>
      </c>
      <c r="C21" s="138">
        <v>0</v>
      </c>
      <c r="D21" s="138">
        <v>0.21832497518875368</v>
      </c>
      <c r="E21" s="138">
        <v>0.67268045310456848</v>
      </c>
      <c r="F21" s="138">
        <v>0.91661782155999139</v>
      </c>
      <c r="G21" s="138">
        <v>0.97840137096924651</v>
      </c>
      <c r="H21" s="138">
        <v>1</v>
      </c>
    </row>
    <row r="22" spans="1:8" x14ac:dyDescent="0.3">
      <c r="A22" s="131" t="s">
        <v>118</v>
      </c>
      <c r="B22" s="138">
        <v>1</v>
      </c>
      <c r="C22" s="138">
        <v>0.99109539958351034</v>
      </c>
      <c r="D22" s="138">
        <v>0.33531412420381634</v>
      </c>
      <c r="E22" s="138">
        <v>5.7110475854357752E-2</v>
      </c>
      <c r="F22" s="138">
        <v>0</v>
      </c>
      <c r="G22" s="138">
        <v>0</v>
      </c>
      <c r="H22" s="138">
        <v>0</v>
      </c>
    </row>
    <row r="23" spans="1:8" x14ac:dyDescent="0.3">
      <c r="A23" s="131" t="s">
        <v>119</v>
      </c>
      <c r="B23" s="138">
        <v>0</v>
      </c>
      <c r="C23" s="138">
        <v>3.3303875718247995E-3</v>
      </c>
      <c r="D23" s="138">
        <v>0.43106904405990942</v>
      </c>
      <c r="E23" s="138">
        <v>0.25027193592714353</v>
      </c>
      <c r="F23" s="138">
        <v>6.9593366402531082E-2</v>
      </c>
      <c r="G23" s="138">
        <v>0</v>
      </c>
      <c r="H23" s="138">
        <v>0</v>
      </c>
    </row>
    <row r="24" spans="1:8" ht="28.95" x14ac:dyDescent="0.3">
      <c r="A24" s="131" t="s">
        <v>120</v>
      </c>
      <c r="B24" s="138">
        <v>0</v>
      </c>
      <c r="C24" s="138">
        <v>5.5742128446648739E-3</v>
      </c>
      <c r="D24" s="138">
        <v>1.529185654752049E-2</v>
      </c>
      <c r="E24" s="138">
        <v>5.0514532117889753E-3</v>
      </c>
      <c r="F24" s="138">
        <v>1.3788812037477595E-2</v>
      </c>
      <c r="G24" s="138">
        <v>2.1598629030753526E-2</v>
      </c>
      <c r="H24" s="138">
        <v>0</v>
      </c>
    </row>
    <row r="25" spans="1:8" ht="14.4" customHeight="1" x14ac:dyDescent="0.3">
      <c r="A25" s="131" t="s">
        <v>116</v>
      </c>
      <c r="B25" s="138">
        <v>0</v>
      </c>
      <c r="C25" s="138">
        <v>0</v>
      </c>
      <c r="D25" s="138">
        <v>0</v>
      </c>
      <c r="E25" s="138">
        <v>1.488568190214134E-2</v>
      </c>
      <c r="F25" s="138">
        <v>0</v>
      </c>
      <c r="G25" s="138">
        <v>0</v>
      </c>
      <c r="H25" s="138">
        <v>0</v>
      </c>
    </row>
    <row r="26" spans="1:8" x14ac:dyDescent="0.3">
      <c r="A26" s="131" t="s">
        <v>0</v>
      </c>
      <c r="B26" s="138">
        <v>1</v>
      </c>
      <c r="C26" s="138">
        <v>1</v>
      </c>
      <c r="D26" s="138">
        <v>1</v>
      </c>
      <c r="E26" s="138">
        <v>1.0000000000000002</v>
      </c>
      <c r="F26" s="138">
        <v>1</v>
      </c>
      <c r="G26" s="138">
        <v>1</v>
      </c>
      <c r="H26" s="138">
        <v>1</v>
      </c>
    </row>
    <row r="28" spans="1:8" x14ac:dyDescent="0.3">
      <c r="A28" s="2" t="s">
        <v>81</v>
      </c>
    </row>
    <row r="29" spans="1:8" x14ac:dyDescent="0.3">
      <c r="A29" s="133" t="s">
        <v>123</v>
      </c>
      <c r="B29" s="133">
        <v>2008</v>
      </c>
      <c r="C29" s="133">
        <v>2009</v>
      </c>
      <c r="D29" s="133">
        <v>2010</v>
      </c>
      <c r="E29" s="133">
        <v>2011</v>
      </c>
      <c r="F29" s="133">
        <v>2012</v>
      </c>
      <c r="G29" s="133">
        <v>2013</v>
      </c>
      <c r="H29" s="133">
        <v>2014</v>
      </c>
    </row>
    <row r="30" spans="1:8" x14ac:dyDescent="0.3">
      <c r="A30" s="131" t="s">
        <v>117</v>
      </c>
      <c r="B30" s="138">
        <v>0</v>
      </c>
      <c r="C30" s="138">
        <v>0</v>
      </c>
      <c r="D30" s="138">
        <v>3.5531549230138404E-2</v>
      </c>
      <c r="E30" s="138">
        <v>6.3360356623217928E-2</v>
      </c>
      <c r="F30" s="138">
        <v>6.7625725968953401E-2</v>
      </c>
      <c r="G30" s="138">
        <v>0.15883821030704393</v>
      </c>
      <c r="H30" s="138">
        <v>0.52362981746848147</v>
      </c>
    </row>
    <row r="31" spans="1:8" x14ac:dyDescent="0.3">
      <c r="A31" s="131" t="s">
        <v>118</v>
      </c>
      <c r="B31" s="138">
        <v>1</v>
      </c>
      <c r="C31" s="138">
        <v>0.78844456404807095</v>
      </c>
      <c r="D31" s="138">
        <v>0.22098264587801925</v>
      </c>
      <c r="E31" s="138">
        <v>5.7893020689945549E-2</v>
      </c>
      <c r="F31" s="138">
        <v>5.4621979410555195E-2</v>
      </c>
      <c r="G31" s="138">
        <v>1.4518065047447999E-2</v>
      </c>
      <c r="H31" s="138">
        <v>0</v>
      </c>
    </row>
    <row r="32" spans="1:8" x14ac:dyDescent="0.3">
      <c r="A32" s="131" t="s">
        <v>119</v>
      </c>
      <c r="B32" s="138">
        <v>0</v>
      </c>
      <c r="C32" s="138">
        <v>0.1869104370175127</v>
      </c>
      <c r="D32" s="138">
        <v>0.40142561114537395</v>
      </c>
      <c r="E32" s="138">
        <v>0.44877895207241553</v>
      </c>
      <c r="F32" s="138">
        <v>0.27041797773882603</v>
      </c>
      <c r="G32" s="138">
        <v>9.0625887762321611E-2</v>
      </c>
      <c r="H32" s="138">
        <v>0</v>
      </c>
    </row>
    <row r="33" spans="1:8" ht="28.8" x14ac:dyDescent="0.3">
      <c r="A33" s="131" t="s">
        <v>120</v>
      </c>
      <c r="B33" s="138">
        <v>0</v>
      </c>
      <c r="C33" s="138">
        <v>5.3119855054311873E-3</v>
      </c>
      <c r="D33" s="138">
        <v>0.25856665698588216</v>
      </c>
      <c r="E33" s="138">
        <v>0.34433522850421211</v>
      </c>
      <c r="F33" s="138">
        <v>0.59535375085255071</v>
      </c>
      <c r="G33" s="138">
        <v>0.73601783688318656</v>
      </c>
      <c r="H33" s="138">
        <v>0.47637018253151836</v>
      </c>
    </row>
    <row r="34" spans="1:8" x14ac:dyDescent="0.3">
      <c r="A34" s="131" t="s">
        <v>116</v>
      </c>
      <c r="B34" s="138">
        <v>0</v>
      </c>
      <c r="C34" s="138">
        <v>1.9333013428985187E-2</v>
      </c>
      <c r="D34" s="138">
        <v>8.3493536760586226E-2</v>
      </c>
      <c r="E34" s="138">
        <v>8.5632442110208901E-2</v>
      </c>
      <c r="F34" s="138">
        <v>1.1980566029114592E-2</v>
      </c>
      <c r="G34" s="138">
        <v>0</v>
      </c>
      <c r="H34" s="138">
        <v>0</v>
      </c>
    </row>
    <row r="35" spans="1:8" ht="14.4" customHeight="1" x14ac:dyDescent="0.3">
      <c r="A35" s="131" t="s">
        <v>0</v>
      </c>
      <c r="B35" s="138">
        <v>1</v>
      </c>
      <c r="C35" s="138">
        <v>1</v>
      </c>
      <c r="D35" s="138">
        <v>1</v>
      </c>
      <c r="E35" s="138">
        <v>1</v>
      </c>
      <c r="F35" s="138">
        <v>0.99999999999999989</v>
      </c>
      <c r="G35" s="138">
        <v>1</v>
      </c>
      <c r="H35" s="138">
        <v>0.99999999999999978</v>
      </c>
    </row>
    <row r="40" spans="1:8" x14ac:dyDescent="0.3">
      <c r="A40" t="s">
        <v>161</v>
      </c>
    </row>
    <row r="41" spans="1:8" x14ac:dyDescent="0.3">
      <c r="A41" t="s">
        <v>162</v>
      </c>
    </row>
    <row r="42" spans="1:8" x14ac:dyDescent="0.3">
      <c r="A42" t="s">
        <v>163</v>
      </c>
    </row>
    <row r="45" spans="1:8" ht="14.4" customHeight="1" x14ac:dyDescent="0.3"/>
    <row r="55" ht="14.4" customHeight="1" x14ac:dyDescent="0.3"/>
  </sheetData>
  <mergeCells count="1">
    <mergeCell ref="J1:K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election activeCell="A31" sqref="A31:A33"/>
    </sheetView>
  </sheetViews>
  <sheetFormatPr baseColWidth="10" defaultRowHeight="14.4" x14ac:dyDescent="0.3"/>
  <cols>
    <col min="1" max="1" width="18.33203125" customWidth="1"/>
  </cols>
  <sheetData>
    <row r="1" spans="1:11" ht="15.6" x14ac:dyDescent="0.3">
      <c r="A1" s="2" t="s">
        <v>85</v>
      </c>
      <c r="J1" s="207" t="s">
        <v>126</v>
      </c>
      <c r="K1" s="207"/>
    </row>
    <row r="2" spans="1:11" x14ac:dyDescent="0.3">
      <c r="A2" s="133" t="s">
        <v>123</v>
      </c>
      <c r="B2" s="133">
        <v>2008</v>
      </c>
      <c r="C2" s="133">
        <v>2009</v>
      </c>
      <c r="D2" s="133">
        <v>2010</v>
      </c>
      <c r="E2" s="133">
        <v>2011</v>
      </c>
      <c r="F2" s="133">
        <v>2012</v>
      </c>
      <c r="G2" s="133">
        <v>2013</v>
      </c>
      <c r="H2" s="133">
        <v>2014</v>
      </c>
    </row>
    <row r="3" spans="1:11" x14ac:dyDescent="0.3">
      <c r="A3" s="131" t="s">
        <v>117</v>
      </c>
      <c r="B3" s="138">
        <v>0</v>
      </c>
      <c r="C3" s="138">
        <v>0</v>
      </c>
      <c r="D3" s="138">
        <v>5.6952765467680383E-2</v>
      </c>
      <c r="E3" s="138">
        <v>5.9265031869212795E-2</v>
      </c>
      <c r="F3" s="138">
        <v>0.32905931221992529</v>
      </c>
      <c r="G3" s="138">
        <v>0.6523090686396309</v>
      </c>
      <c r="H3" s="138">
        <v>0.89661182866119371</v>
      </c>
    </row>
    <row r="4" spans="1:11" x14ac:dyDescent="0.3">
      <c r="A4" s="131" t="s">
        <v>118</v>
      </c>
      <c r="B4" s="138">
        <v>1</v>
      </c>
      <c r="C4" s="138">
        <v>0.95841950846883761</v>
      </c>
      <c r="D4" s="138">
        <v>0.2553178725388795</v>
      </c>
      <c r="E4" s="138">
        <v>8.6958245767080389E-2</v>
      </c>
      <c r="F4" s="138">
        <v>2.5122310791854809E-2</v>
      </c>
      <c r="G4" s="138">
        <v>1.3594347778231226E-2</v>
      </c>
      <c r="H4" s="138">
        <v>1.939525662683153E-3</v>
      </c>
    </row>
    <row r="5" spans="1:11" x14ac:dyDescent="0.3">
      <c r="A5" s="131" t="s">
        <v>119</v>
      </c>
      <c r="B5" s="138">
        <v>0</v>
      </c>
      <c r="C5" s="138">
        <v>2.8282925702397974E-2</v>
      </c>
      <c r="D5" s="138">
        <v>0.48104461029214818</v>
      </c>
      <c r="E5" s="138">
        <v>0.51853505229671948</v>
      </c>
      <c r="F5" s="138">
        <v>0.22314232680256563</v>
      </c>
      <c r="G5" s="138">
        <v>6.8908053927397087E-2</v>
      </c>
      <c r="H5" s="138">
        <v>2.8685118985107999E-3</v>
      </c>
    </row>
    <row r="6" spans="1:11" ht="14.4" customHeight="1" x14ac:dyDescent="0.3">
      <c r="A6" s="131" t="s">
        <v>120</v>
      </c>
      <c r="B6" s="138">
        <v>0</v>
      </c>
      <c r="C6" s="138">
        <v>0</v>
      </c>
      <c r="D6" s="138">
        <v>0.18250723149824979</v>
      </c>
      <c r="E6" s="138">
        <v>0.29753168693854742</v>
      </c>
      <c r="F6" s="138">
        <v>0.39793977698462557</v>
      </c>
      <c r="G6" s="138">
        <v>0.26518852965474088</v>
      </c>
      <c r="H6" s="138">
        <v>9.8580133777612267E-2</v>
      </c>
    </row>
    <row r="7" spans="1:11" x14ac:dyDescent="0.3">
      <c r="A7" s="131" t="s">
        <v>116</v>
      </c>
      <c r="B7" s="138">
        <v>0</v>
      </c>
      <c r="C7" s="138">
        <v>1.3297565828764436E-2</v>
      </c>
      <c r="D7" s="138">
        <v>2.4177520203042206E-2</v>
      </c>
      <c r="E7" s="138">
        <v>3.7709983128440032E-2</v>
      </c>
      <c r="F7" s="138">
        <v>2.473627320102869E-2</v>
      </c>
      <c r="G7" s="138">
        <v>0</v>
      </c>
      <c r="H7" s="138">
        <v>0</v>
      </c>
    </row>
    <row r="8" spans="1:11" x14ac:dyDescent="0.3">
      <c r="A8" s="131" t="s">
        <v>0</v>
      </c>
      <c r="B8" s="138">
        <v>1</v>
      </c>
      <c r="C8" s="138">
        <v>1</v>
      </c>
      <c r="D8" s="138">
        <v>1</v>
      </c>
      <c r="E8" s="138">
        <v>1</v>
      </c>
      <c r="F8" s="138">
        <v>0.99999999999999989</v>
      </c>
      <c r="G8" s="138">
        <v>1</v>
      </c>
      <c r="H8" s="138">
        <v>1</v>
      </c>
    </row>
    <row r="10" spans="1:11" x14ac:dyDescent="0.3">
      <c r="A10" s="2" t="s">
        <v>86</v>
      </c>
    </row>
    <row r="11" spans="1:11" x14ac:dyDescent="0.3">
      <c r="A11" s="133" t="s">
        <v>123</v>
      </c>
      <c r="B11" s="133">
        <v>2008</v>
      </c>
      <c r="C11" s="133">
        <v>2009</v>
      </c>
      <c r="D11" s="133">
        <v>2010</v>
      </c>
      <c r="E11" s="133">
        <v>2011</v>
      </c>
      <c r="F11" s="133">
        <v>2012</v>
      </c>
      <c r="G11" s="133">
        <v>2013</v>
      </c>
      <c r="H11" s="133">
        <v>2014</v>
      </c>
    </row>
    <row r="12" spans="1:11" x14ac:dyDescent="0.3">
      <c r="A12" s="131" t="s">
        <v>117</v>
      </c>
      <c r="B12" s="138">
        <v>0</v>
      </c>
      <c r="C12" s="138">
        <v>0</v>
      </c>
      <c r="D12" s="138">
        <v>0.57965738764403618</v>
      </c>
      <c r="E12" s="138">
        <v>0.9569847840822534</v>
      </c>
      <c r="F12" s="138">
        <v>0.99384314156790143</v>
      </c>
      <c r="G12" s="138">
        <v>1</v>
      </c>
      <c r="H12" s="138">
        <v>1</v>
      </c>
    </row>
    <row r="13" spans="1:11" x14ac:dyDescent="0.3">
      <c r="A13" s="131" t="s">
        <v>118</v>
      </c>
      <c r="B13" s="138">
        <v>1</v>
      </c>
      <c r="C13" s="138">
        <v>0.99220182145840574</v>
      </c>
      <c r="D13" s="138">
        <v>9.2808156138728268E-2</v>
      </c>
      <c r="E13" s="138">
        <v>4.9968926909013597E-3</v>
      </c>
      <c r="F13" s="138">
        <v>2.6484638979552095E-3</v>
      </c>
      <c r="G13" s="138">
        <v>0</v>
      </c>
      <c r="H13" s="138">
        <v>0</v>
      </c>
    </row>
    <row r="14" spans="1:11" x14ac:dyDescent="0.3">
      <c r="A14" s="131" t="s">
        <v>119</v>
      </c>
      <c r="B14" s="138">
        <v>0</v>
      </c>
      <c r="C14" s="138">
        <v>8.4763771587114377E-4</v>
      </c>
      <c r="D14" s="138">
        <v>0.32011558662940037</v>
      </c>
      <c r="E14" s="138">
        <v>3.6047659985321723E-2</v>
      </c>
      <c r="F14" s="138">
        <v>3.5083945341433625E-3</v>
      </c>
      <c r="G14" s="138">
        <v>0</v>
      </c>
      <c r="H14" s="138">
        <v>0</v>
      </c>
    </row>
    <row r="15" spans="1:11" ht="14.4" customHeight="1" x14ac:dyDescent="0.3">
      <c r="A15" s="131" t="s">
        <v>120</v>
      </c>
      <c r="B15" s="138">
        <v>0</v>
      </c>
      <c r="C15" s="138">
        <v>0</v>
      </c>
      <c r="D15" s="138">
        <v>3.1108405241538472E-3</v>
      </c>
      <c r="E15" s="138">
        <v>1.9706632415234719E-3</v>
      </c>
      <c r="F15" s="138">
        <v>0</v>
      </c>
      <c r="G15" s="138">
        <v>0</v>
      </c>
      <c r="H15" s="138">
        <v>0</v>
      </c>
    </row>
    <row r="16" spans="1:11" x14ac:dyDescent="0.3">
      <c r="A16" s="131" t="s">
        <v>116</v>
      </c>
      <c r="B16" s="138">
        <v>0</v>
      </c>
      <c r="C16" s="138">
        <v>6.9505408257232301E-3</v>
      </c>
      <c r="D16" s="138">
        <v>4.3080290636812024E-3</v>
      </c>
      <c r="E16" s="138">
        <v>0</v>
      </c>
      <c r="F16" s="138">
        <v>0</v>
      </c>
      <c r="G16" s="138">
        <v>0</v>
      </c>
      <c r="H16" s="138">
        <v>0</v>
      </c>
    </row>
    <row r="17" spans="1:8" x14ac:dyDescent="0.3">
      <c r="A17" s="131" t="s">
        <v>0</v>
      </c>
      <c r="B17" s="138">
        <v>1</v>
      </c>
      <c r="C17" s="138">
        <v>1.0000000000000002</v>
      </c>
      <c r="D17" s="138">
        <v>0.99999999999999989</v>
      </c>
      <c r="E17" s="138">
        <v>1</v>
      </c>
      <c r="F17" s="138">
        <v>1</v>
      </c>
      <c r="G17" s="138">
        <v>1</v>
      </c>
      <c r="H17" s="138">
        <v>1</v>
      </c>
    </row>
    <row r="19" spans="1:8" x14ac:dyDescent="0.3">
      <c r="A19" s="2" t="s">
        <v>87</v>
      </c>
    </row>
    <row r="20" spans="1:8" x14ac:dyDescent="0.3">
      <c r="A20" s="133" t="s">
        <v>123</v>
      </c>
      <c r="B20" s="133">
        <v>2008</v>
      </c>
      <c r="C20" s="133">
        <v>2009</v>
      </c>
      <c r="D20" s="133">
        <v>2010</v>
      </c>
      <c r="E20" s="133">
        <v>2011</v>
      </c>
      <c r="F20" s="133">
        <v>2012</v>
      </c>
      <c r="G20" s="133">
        <v>2013</v>
      </c>
      <c r="H20" s="133">
        <v>2014</v>
      </c>
    </row>
    <row r="21" spans="1:8" x14ac:dyDescent="0.3">
      <c r="A21" s="131" t="s">
        <v>117</v>
      </c>
      <c r="B21" s="138">
        <v>0</v>
      </c>
      <c r="C21" s="138">
        <v>0</v>
      </c>
      <c r="D21" s="138">
        <v>0</v>
      </c>
      <c r="E21" s="138">
        <v>0</v>
      </c>
      <c r="F21" s="138">
        <v>0</v>
      </c>
      <c r="G21" s="138">
        <v>0</v>
      </c>
      <c r="H21" s="138">
        <v>1.8396893748704427E-3</v>
      </c>
    </row>
    <row r="22" spans="1:8" x14ac:dyDescent="0.3">
      <c r="A22" s="131" t="s">
        <v>118</v>
      </c>
      <c r="B22" s="138">
        <v>1</v>
      </c>
      <c r="C22" s="138">
        <v>0.7091766210595597</v>
      </c>
      <c r="D22" s="138">
        <v>0.2558176765642729</v>
      </c>
      <c r="E22" s="138">
        <v>4.69716118132949E-2</v>
      </c>
      <c r="F22" s="138">
        <v>2.8928132347844908E-2</v>
      </c>
      <c r="G22" s="138">
        <v>1.2150478315939657E-2</v>
      </c>
      <c r="H22" s="138">
        <v>0</v>
      </c>
    </row>
    <row r="23" spans="1:8" x14ac:dyDescent="0.3">
      <c r="A23" s="131" t="s">
        <v>119</v>
      </c>
      <c r="B23" s="138">
        <v>0</v>
      </c>
      <c r="C23" s="138">
        <v>3.1048250137791774E-2</v>
      </c>
      <c r="D23" s="138">
        <v>4.7013784363213261E-2</v>
      </c>
      <c r="E23" s="138">
        <v>2.6787123123762208E-2</v>
      </c>
      <c r="F23" s="138">
        <v>2.1953182002104714E-2</v>
      </c>
      <c r="G23" s="138">
        <v>0</v>
      </c>
      <c r="H23" s="138">
        <v>1.0310792336239639E-2</v>
      </c>
    </row>
    <row r="24" spans="1:8" ht="28.8" x14ac:dyDescent="0.3">
      <c r="A24" s="131" t="s">
        <v>120</v>
      </c>
      <c r="B24" s="138">
        <v>0</v>
      </c>
      <c r="C24" s="138">
        <v>8.2633477099984401E-4</v>
      </c>
      <c r="D24" s="138">
        <v>4.3519112534825561E-3</v>
      </c>
      <c r="E24" s="138">
        <v>0</v>
      </c>
      <c r="F24" s="138">
        <v>1.2034909224187183E-2</v>
      </c>
      <c r="G24" s="138">
        <v>0</v>
      </c>
      <c r="H24" s="138">
        <v>0</v>
      </c>
    </row>
    <row r="25" spans="1:8" ht="14.4" customHeight="1" x14ac:dyDescent="0.3">
      <c r="A25" s="131" t="s">
        <v>116</v>
      </c>
      <c r="B25" s="138">
        <v>0</v>
      </c>
      <c r="C25" s="138">
        <v>0.25894879403164878</v>
      </c>
      <c r="D25" s="138">
        <v>0.69281662781903119</v>
      </c>
      <c r="E25" s="138">
        <v>0.92624126506294291</v>
      </c>
      <c r="F25" s="138">
        <v>0.93708377642586316</v>
      </c>
      <c r="G25" s="138">
        <v>0.98784952168406037</v>
      </c>
      <c r="H25" s="138">
        <v>0.98784951828888989</v>
      </c>
    </row>
    <row r="26" spans="1:8" x14ac:dyDescent="0.3">
      <c r="A26" s="131" t="s">
        <v>0</v>
      </c>
      <c r="B26" s="138">
        <v>1</v>
      </c>
      <c r="C26" s="138">
        <v>1</v>
      </c>
      <c r="D26" s="138">
        <v>0.99999999999999989</v>
      </c>
      <c r="E26" s="138">
        <v>1</v>
      </c>
      <c r="F26" s="138">
        <v>1</v>
      </c>
      <c r="G26" s="138">
        <v>1</v>
      </c>
      <c r="H26" s="138">
        <v>1</v>
      </c>
    </row>
    <row r="31" spans="1:8" x14ac:dyDescent="0.3">
      <c r="A31" t="s">
        <v>161</v>
      </c>
    </row>
    <row r="32" spans="1:8" x14ac:dyDescent="0.3">
      <c r="A32" t="s">
        <v>162</v>
      </c>
    </row>
    <row r="33" spans="1:1" x14ac:dyDescent="0.3">
      <c r="A33" t="s">
        <v>164</v>
      </c>
    </row>
    <row r="35" spans="1:1" ht="14.4" customHeight="1" x14ac:dyDescent="0.3"/>
    <row r="45" spans="1:1" ht="14.4" customHeight="1" x14ac:dyDescent="0.3"/>
    <row r="55" ht="14.4" customHeight="1" x14ac:dyDescent="0.3"/>
  </sheetData>
  <mergeCells count="1">
    <mergeCell ref="J1:K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opLeftCell="A19" zoomScale="90" zoomScaleNormal="90" workbookViewId="0">
      <selection activeCell="I54" sqref="I54"/>
    </sheetView>
  </sheetViews>
  <sheetFormatPr baseColWidth="10" defaultRowHeight="14.4" x14ac:dyDescent="0.3"/>
  <cols>
    <col min="1" max="1" width="19.109375" customWidth="1"/>
  </cols>
  <sheetData>
    <row r="1" spans="1:11" ht="14.4" customHeight="1" x14ac:dyDescent="0.3">
      <c r="A1" s="2" t="s">
        <v>91</v>
      </c>
      <c r="J1" s="207" t="s">
        <v>128</v>
      </c>
      <c r="K1" s="207"/>
    </row>
    <row r="2" spans="1:11" x14ac:dyDescent="0.3">
      <c r="A2" s="133" t="s">
        <v>123</v>
      </c>
      <c r="B2" s="133">
        <v>2008</v>
      </c>
      <c r="C2" s="133">
        <v>2009</v>
      </c>
      <c r="D2" s="133">
        <v>2010</v>
      </c>
      <c r="E2" s="133">
        <v>2011</v>
      </c>
      <c r="F2" s="133">
        <v>2012</v>
      </c>
      <c r="G2" s="133">
        <v>2013</v>
      </c>
      <c r="H2" s="133">
        <v>2014</v>
      </c>
    </row>
    <row r="3" spans="1:11" x14ac:dyDescent="0.3">
      <c r="A3" s="131" t="s">
        <v>117</v>
      </c>
      <c r="B3" s="138">
        <v>0</v>
      </c>
      <c r="C3" s="138">
        <v>0</v>
      </c>
      <c r="D3" s="138">
        <v>0</v>
      </c>
      <c r="E3" s="138">
        <v>6.0974381712619756E-2</v>
      </c>
      <c r="F3" s="138">
        <v>0.1474660364157071</v>
      </c>
      <c r="G3" s="138">
        <v>0.60133220846014346</v>
      </c>
      <c r="H3" s="138">
        <v>0.99343314198558419</v>
      </c>
    </row>
    <row r="4" spans="1:11" x14ac:dyDescent="0.3">
      <c r="A4" s="131" t="s">
        <v>118</v>
      </c>
      <c r="B4" s="138">
        <v>0</v>
      </c>
      <c r="C4" s="138">
        <v>0</v>
      </c>
      <c r="D4" s="138">
        <v>1.368662703842343E-3</v>
      </c>
      <c r="E4" s="138">
        <v>3.5845865217553987E-3</v>
      </c>
      <c r="F4" s="138">
        <v>5.7403685210644173E-3</v>
      </c>
      <c r="G4" s="138">
        <v>1.6752470480068471E-3</v>
      </c>
      <c r="H4" s="138">
        <v>0</v>
      </c>
    </row>
    <row r="5" spans="1:11" x14ac:dyDescent="0.3">
      <c r="A5" s="131" t="s">
        <v>119</v>
      </c>
      <c r="B5" s="138">
        <v>1</v>
      </c>
      <c r="C5" s="138">
        <v>0.99742098674911461</v>
      </c>
      <c r="D5" s="138">
        <v>0.99296607820637228</v>
      </c>
      <c r="E5" s="138">
        <v>0.31415879346232983</v>
      </c>
      <c r="F5" s="138">
        <v>7.6294890097087203E-2</v>
      </c>
      <c r="G5" s="138">
        <v>1.2763101821727154E-2</v>
      </c>
      <c r="H5" s="138">
        <v>6.5668580144157811E-3</v>
      </c>
    </row>
    <row r="6" spans="1:11" ht="28.95" x14ac:dyDescent="0.3">
      <c r="A6" s="131" t="s">
        <v>120</v>
      </c>
      <c r="B6" s="138">
        <v>0</v>
      </c>
      <c r="C6" s="138">
        <v>0</v>
      </c>
      <c r="D6" s="138">
        <v>2.5019164508188105E-3</v>
      </c>
      <c r="E6" s="138">
        <v>0.61095486189690629</v>
      </c>
      <c r="F6" s="138">
        <v>0.77049870496614126</v>
      </c>
      <c r="G6" s="138">
        <v>0.38422944267012266</v>
      </c>
      <c r="H6" s="138">
        <v>0</v>
      </c>
    </row>
    <row r="7" spans="1:11" ht="14.4" customHeight="1" x14ac:dyDescent="0.3">
      <c r="A7" s="131" t="s">
        <v>116</v>
      </c>
      <c r="B7" s="138">
        <v>0</v>
      </c>
      <c r="C7" s="138">
        <v>2.5790132508854268E-3</v>
      </c>
      <c r="D7" s="138">
        <v>3.1633426389663117E-3</v>
      </c>
      <c r="E7" s="138">
        <v>1.0327376406388677E-2</v>
      </c>
      <c r="F7" s="138">
        <v>0</v>
      </c>
      <c r="G7" s="138">
        <v>0</v>
      </c>
      <c r="H7" s="138">
        <v>0</v>
      </c>
    </row>
    <row r="8" spans="1:11" x14ac:dyDescent="0.3">
      <c r="A8" s="131" t="s">
        <v>0</v>
      </c>
      <c r="B8" s="138">
        <v>1</v>
      </c>
      <c r="C8" s="138">
        <v>1</v>
      </c>
      <c r="D8" s="138">
        <v>0.99999999999999978</v>
      </c>
      <c r="E8" s="138">
        <v>1</v>
      </c>
      <c r="F8" s="138">
        <v>1</v>
      </c>
      <c r="G8" s="138">
        <v>1</v>
      </c>
      <c r="H8" s="138">
        <v>1</v>
      </c>
    </row>
    <row r="10" spans="1:11" x14ac:dyDescent="0.3">
      <c r="A10" s="2" t="s">
        <v>124</v>
      </c>
    </row>
    <row r="11" spans="1:11" x14ac:dyDescent="0.3">
      <c r="A11" s="133" t="s">
        <v>123</v>
      </c>
      <c r="B11" s="133">
        <v>2008</v>
      </c>
      <c r="C11" s="133">
        <v>2009</v>
      </c>
      <c r="D11" s="133">
        <v>2010</v>
      </c>
      <c r="E11" s="133">
        <v>2011</v>
      </c>
      <c r="F11" s="133">
        <v>2012</v>
      </c>
      <c r="G11" s="133">
        <v>2013</v>
      </c>
      <c r="H11" s="133">
        <v>2014</v>
      </c>
    </row>
    <row r="12" spans="1:11" x14ac:dyDescent="0.3">
      <c r="A12" s="131" t="s">
        <v>117</v>
      </c>
      <c r="B12" s="138">
        <v>0</v>
      </c>
      <c r="C12" s="138">
        <v>0</v>
      </c>
      <c r="D12" s="138">
        <v>8.2843838351025247E-3</v>
      </c>
      <c r="E12" s="138">
        <v>0.16228090854441946</v>
      </c>
      <c r="F12" s="138">
        <v>0.33971381763391351</v>
      </c>
      <c r="G12" s="138">
        <v>0.58099798164604488</v>
      </c>
      <c r="H12" s="138">
        <v>0.84234304122878656</v>
      </c>
    </row>
    <row r="13" spans="1:11" x14ac:dyDescent="0.3">
      <c r="A13" s="131" t="s">
        <v>118</v>
      </c>
      <c r="B13" s="138">
        <v>0</v>
      </c>
      <c r="C13" s="138">
        <v>0.53016450580776864</v>
      </c>
      <c r="D13" s="138">
        <v>0.69744342057215569</v>
      </c>
      <c r="E13" s="138">
        <v>0.37357170640860926</v>
      </c>
      <c r="F13" s="138">
        <v>0.18148040798732565</v>
      </c>
      <c r="G13" s="138">
        <v>3.2652284001443439E-2</v>
      </c>
      <c r="H13" s="138">
        <v>0</v>
      </c>
    </row>
    <row r="14" spans="1:11" x14ac:dyDescent="0.3">
      <c r="A14" s="131" t="s">
        <v>119</v>
      </c>
      <c r="B14" s="138">
        <v>1</v>
      </c>
      <c r="C14" s="138">
        <v>0.33043254307131331</v>
      </c>
      <c r="D14" s="138">
        <v>0.1126461206466732</v>
      </c>
      <c r="E14" s="138">
        <v>0.26096370772875682</v>
      </c>
      <c r="F14" s="138">
        <v>0.22641438934092861</v>
      </c>
      <c r="G14" s="138">
        <v>0.11402488727610736</v>
      </c>
      <c r="H14" s="138">
        <v>9.7642060661499684E-3</v>
      </c>
    </row>
    <row r="15" spans="1:11" ht="28.95" x14ac:dyDescent="0.3">
      <c r="A15" s="131" t="s">
        <v>120</v>
      </c>
      <c r="B15" s="138">
        <v>0</v>
      </c>
      <c r="C15" s="138">
        <v>7.153200269451708E-2</v>
      </c>
      <c r="D15" s="138">
        <v>9.7942411957499795E-2</v>
      </c>
      <c r="E15" s="138">
        <v>0.14263487311260151</v>
      </c>
      <c r="F15" s="138">
        <v>0.23450265921615449</v>
      </c>
      <c r="G15" s="138">
        <v>0.27232484707640425</v>
      </c>
      <c r="H15" s="138">
        <v>0.1437865491759793</v>
      </c>
    </row>
    <row r="16" spans="1:11" ht="14.4" customHeight="1" x14ac:dyDescent="0.3">
      <c r="A16" s="131" t="s">
        <v>116</v>
      </c>
      <c r="B16" s="138">
        <v>0</v>
      </c>
      <c r="C16" s="138">
        <v>6.7870948426400832E-2</v>
      </c>
      <c r="D16" s="138">
        <v>8.3683662988568719E-2</v>
      </c>
      <c r="E16" s="138">
        <v>6.0548804205612997E-2</v>
      </c>
      <c r="F16" s="138">
        <v>1.7888725821677814E-2</v>
      </c>
      <c r="G16" s="138">
        <v>0</v>
      </c>
      <c r="H16" s="138">
        <v>4.106203529084182E-3</v>
      </c>
    </row>
    <row r="17" spans="1:8" x14ac:dyDescent="0.3">
      <c r="A17" s="131" t="s">
        <v>0</v>
      </c>
      <c r="B17" s="138">
        <v>1</v>
      </c>
      <c r="C17" s="138">
        <v>0.99999999999999989</v>
      </c>
      <c r="D17" s="138">
        <v>1</v>
      </c>
      <c r="E17" s="138">
        <v>1</v>
      </c>
      <c r="F17" s="138">
        <v>1</v>
      </c>
      <c r="G17" s="138">
        <v>1</v>
      </c>
      <c r="H17" s="138">
        <v>1</v>
      </c>
    </row>
    <row r="19" spans="1:8" x14ac:dyDescent="0.3">
      <c r="A19" s="2" t="s">
        <v>125</v>
      </c>
    </row>
    <row r="20" spans="1:8" x14ac:dyDescent="0.3">
      <c r="A20" s="133" t="s">
        <v>123</v>
      </c>
      <c r="B20" s="133">
        <v>2008</v>
      </c>
      <c r="C20" s="133">
        <v>2009</v>
      </c>
      <c r="D20" s="133">
        <v>2010</v>
      </c>
      <c r="E20" s="133">
        <v>2011</v>
      </c>
      <c r="F20" s="133">
        <v>2012</v>
      </c>
      <c r="G20" s="133">
        <v>2013</v>
      </c>
      <c r="H20" s="133">
        <v>2014</v>
      </c>
    </row>
    <row r="21" spans="1:8" x14ac:dyDescent="0.3">
      <c r="A21" s="131" t="s">
        <v>117</v>
      </c>
      <c r="B21" s="138">
        <v>0</v>
      </c>
      <c r="C21" s="138">
        <v>0</v>
      </c>
      <c r="D21" s="138">
        <v>2.5404279972208823E-3</v>
      </c>
      <c r="E21" s="138">
        <v>2.0026915989415188E-2</v>
      </c>
      <c r="F21" s="138">
        <v>6.9305622461499836E-2</v>
      </c>
      <c r="G21" s="138">
        <v>1.1452255978423458E-2</v>
      </c>
      <c r="H21" s="138">
        <v>0.17734535030823192</v>
      </c>
    </row>
    <row r="22" spans="1:8" x14ac:dyDescent="0.3">
      <c r="A22" s="131" t="s">
        <v>118</v>
      </c>
      <c r="B22" s="138">
        <v>0</v>
      </c>
      <c r="C22" s="138">
        <v>0</v>
      </c>
      <c r="D22" s="138">
        <v>2.4686751967028489E-3</v>
      </c>
      <c r="E22" s="138">
        <v>5.3922426930734174E-3</v>
      </c>
      <c r="F22" s="138">
        <v>1.0635830150113119E-2</v>
      </c>
      <c r="G22" s="138">
        <v>1.703249331834052E-2</v>
      </c>
      <c r="H22" s="138">
        <v>8.4696583159135329E-3</v>
      </c>
    </row>
    <row r="23" spans="1:8" x14ac:dyDescent="0.3">
      <c r="A23" s="131" t="s">
        <v>119</v>
      </c>
      <c r="B23" s="138">
        <v>1</v>
      </c>
      <c r="C23" s="138">
        <v>0.97275333282420662</v>
      </c>
      <c r="D23" s="138">
        <v>0.98347584798516019</v>
      </c>
      <c r="E23" s="138">
        <v>0.74059075238143024</v>
      </c>
      <c r="F23" s="138">
        <v>0.49121560920100366</v>
      </c>
      <c r="G23" s="138">
        <v>0.33879055521130186</v>
      </c>
      <c r="H23" s="138">
        <v>0.21507673330647192</v>
      </c>
    </row>
    <row r="24" spans="1:8" ht="28.95" x14ac:dyDescent="0.3">
      <c r="A24" s="131" t="s">
        <v>120</v>
      </c>
      <c r="B24" s="138">
        <v>0</v>
      </c>
      <c r="C24" s="138">
        <v>8.0932794000383116E-3</v>
      </c>
      <c r="D24" s="138">
        <v>0</v>
      </c>
      <c r="E24" s="138">
        <v>0.21787155482332418</v>
      </c>
      <c r="F24" s="138">
        <v>0.37779508337268763</v>
      </c>
      <c r="G24" s="138">
        <v>0.63272469549193411</v>
      </c>
      <c r="H24" s="138">
        <v>0.55787307599299685</v>
      </c>
    </row>
    <row r="25" spans="1:8" x14ac:dyDescent="0.3">
      <c r="A25" s="131" t="s">
        <v>116</v>
      </c>
      <c r="B25" s="138">
        <v>0</v>
      </c>
      <c r="C25" s="138">
        <v>1.9153387775755017E-2</v>
      </c>
      <c r="D25" s="138">
        <v>1.1515048820916068E-2</v>
      </c>
      <c r="E25" s="138">
        <v>1.6118534112757044E-2</v>
      </c>
      <c r="F25" s="138">
        <v>5.1047854814695863E-2</v>
      </c>
      <c r="G25" s="138">
        <v>0</v>
      </c>
      <c r="H25" s="138">
        <v>4.1235182076385678E-2</v>
      </c>
    </row>
    <row r="26" spans="1:8" ht="14.4" customHeight="1" x14ac:dyDescent="0.3">
      <c r="A26" s="131" t="s">
        <v>0</v>
      </c>
      <c r="B26" s="138">
        <v>1</v>
      </c>
      <c r="C26" s="138">
        <v>1</v>
      </c>
      <c r="D26" s="138">
        <v>1</v>
      </c>
      <c r="E26" s="138">
        <v>1</v>
      </c>
      <c r="F26" s="138">
        <v>1</v>
      </c>
      <c r="G26" s="138">
        <v>1</v>
      </c>
      <c r="H26" s="138">
        <v>0.99999999999999989</v>
      </c>
    </row>
    <row r="28" spans="1:8" x14ac:dyDescent="0.3">
      <c r="A28" s="2" t="s">
        <v>88</v>
      </c>
    </row>
    <row r="29" spans="1:8" x14ac:dyDescent="0.3">
      <c r="A29" s="133" t="s">
        <v>123</v>
      </c>
      <c r="B29" s="133">
        <v>2008</v>
      </c>
      <c r="C29" s="133">
        <v>2009</v>
      </c>
      <c r="D29" s="133">
        <v>2010</v>
      </c>
      <c r="E29" s="133">
        <v>2011</v>
      </c>
      <c r="F29" s="133">
        <v>2012</v>
      </c>
      <c r="G29" s="133">
        <v>2013</v>
      </c>
      <c r="H29" s="133">
        <v>2014</v>
      </c>
    </row>
    <row r="30" spans="1:8" x14ac:dyDescent="0.3">
      <c r="A30" s="131" t="s">
        <v>117</v>
      </c>
      <c r="B30" s="138">
        <v>0</v>
      </c>
      <c r="C30" s="138">
        <v>0</v>
      </c>
      <c r="D30" s="138">
        <v>0</v>
      </c>
      <c r="E30" s="138">
        <v>0</v>
      </c>
      <c r="F30" s="138">
        <v>0</v>
      </c>
      <c r="G30" s="138">
        <v>0</v>
      </c>
      <c r="H30" s="138">
        <v>0</v>
      </c>
    </row>
    <row r="31" spans="1:8" x14ac:dyDescent="0.3">
      <c r="A31" s="131" t="s">
        <v>118</v>
      </c>
      <c r="B31" s="138">
        <v>0</v>
      </c>
      <c r="C31" s="138">
        <v>1.18316675736637E-2</v>
      </c>
      <c r="D31" s="138">
        <v>3.7205693227587648E-2</v>
      </c>
      <c r="E31" s="138">
        <v>3.6678373010051807E-2</v>
      </c>
      <c r="F31" s="138">
        <v>7.2570345971382955E-2</v>
      </c>
      <c r="G31" s="138">
        <v>3.8583502968657868E-2</v>
      </c>
      <c r="H31" s="138">
        <v>4.540147229152411E-3</v>
      </c>
    </row>
    <row r="32" spans="1:8" x14ac:dyDescent="0.3">
      <c r="A32" s="131" t="s">
        <v>119</v>
      </c>
      <c r="B32" s="138">
        <v>1</v>
      </c>
      <c r="C32" s="138">
        <v>0.94692395599052881</v>
      </c>
      <c r="D32" s="138">
        <v>0.77633042506980132</v>
      </c>
      <c r="E32" s="138">
        <v>0.34912800633110341</v>
      </c>
      <c r="F32" s="138">
        <v>0.26239647201606936</v>
      </c>
      <c r="G32" s="138">
        <v>0.12250988520681537</v>
      </c>
      <c r="H32" s="138">
        <v>3.4517620335153182E-2</v>
      </c>
    </row>
    <row r="33" spans="1:8" ht="28.95" x14ac:dyDescent="0.3">
      <c r="A33" s="131" t="s">
        <v>120</v>
      </c>
      <c r="B33" s="138">
        <v>0</v>
      </c>
      <c r="C33" s="138">
        <v>2.7690097164101431E-2</v>
      </c>
      <c r="D33" s="138">
        <v>2.7690086613500434E-2</v>
      </c>
      <c r="E33" s="138">
        <v>3.1508060764266606E-2</v>
      </c>
      <c r="F33" s="138">
        <v>6.3463760311838244E-2</v>
      </c>
      <c r="G33" s="138">
        <v>0</v>
      </c>
      <c r="H33" s="138">
        <v>0</v>
      </c>
    </row>
    <row r="34" spans="1:8" x14ac:dyDescent="0.3">
      <c r="A34" s="131" t="s">
        <v>116</v>
      </c>
      <c r="B34" s="138">
        <v>0</v>
      </c>
      <c r="C34" s="138">
        <v>1.3554279271705988E-2</v>
      </c>
      <c r="D34" s="138">
        <v>0.15877379508911063</v>
      </c>
      <c r="E34" s="138">
        <v>0.58268555989457804</v>
      </c>
      <c r="F34" s="138">
        <v>0.60156942170070948</v>
      </c>
      <c r="G34" s="138">
        <v>0.83890661182452675</v>
      </c>
      <c r="H34" s="138">
        <v>0.96094223243569443</v>
      </c>
    </row>
    <row r="35" spans="1:8" x14ac:dyDescent="0.3">
      <c r="A35" s="131" t="s">
        <v>0</v>
      </c>
      <c r="B35" s="138">
        <v>1</v>
      </c>
      <c r="C35" s="138">
        <v>0.99999999999999989</v>
      </c>
      <c r="D35" s="138">
        <v>1</v>
      </c>
      <c r="E35" s="138">
        <v>0.99999999999999989</v>
      </c>
      <c r="F35" s="138">
        <v>1</v>
      </c>
      <c r="G35" s="138">
        <v>1</v>
      </c>
      <c r="H35" s="138">
        <v>1</v>
      </c>
    </row>
    <row r="36" spans="1:8" ht="14.4" customHeight="1" x14ac:dyDescent="0.3"/>
    <row r="37" spans="1:8" x14ac:dyDescent="0.3">
      <c r="A37" s="2" t="s">
        <v>89</v>
      </c>
    </row>
    <row r="38" spans="1:8" x14ac:dyDescent="0.3">
      <c r="A38" s="133" t="s">
        <v>123</v>
      </c>
      <c r="B38" s="133">
        <v>2008</v>
      </c>
      <c r="C38" s="133">
        <v>2009</v>
      </c>
      <c r="D38" s="133">
        <v>2010</v>
      </c>
      <c r="E38" s="133">
        <v>2011</v>
      </c>
      <c r="F38" s="133">
        <v>2012</v>
      </c>
      <c r="G38" s="133">
        <v>2013</v>
      </c>
      <c r="H38" s="133">
        <v>2014</v>
      </c>
    </row>
    <row r="39" spans="1:8" x14ac:dyDescent="0.3">
      <c r="A39" s="131" t="s">
        <v>117</v>
      </c>
      <c r="B39" s="138">
        <v>0</v>
      </c>
      <c r="C39" s="138">
        <v>0</v>
      </c>
      <c r="D39" s="138">
        <v>0</v>
      </c>
      <c r="E39" s="138">
        <v>0</v>
      </c>
      <c r="F39" s="138">
        <v>0</v>
      </c>
      <c r="G39" s="138">
        <v>0</v>
      </c>
      <c r="H39" s="138">
        <v>0</v>
      </c>
    </row>
    <row r="40" spans="1:8" ht="15" x14ac:dyDescent="0.25">
      <c r="A40" s="131" t="s">
        <v>118</v>
      </c>
      <c r="B40" s="138">
        <v>0</v>
      </c>
      <c r="C40" s="138">
        <v>0.16503370404397771</v>
      </c>
      <c r="D40" s="138">
        <v>0.19719164900460057</v>
      </c>
      <c r="E40" s="138">
        <v>8.6602631529190108E-2</v>
      </c>
      <c r="F40" s="138">
        <v>4.1303699406099431E-2</v>
      </c>
      <c r="G40" s="138">
        <v>0</v>
      </c>
      <c r="H40" s="138">
        <v>0</v>
      </c>
    </row>
    <row r="41" spans="1:8" x14ac:dyDescent="0.3">
      <c r="A41" s="131" t="s">
        <v>119</v>
      </c>
      <c r="B41" s="138">
        <v>1</v>
      </c>
      <c r="C41" s="138">
        <v>0.39950141871691147</v>
      </c>
      <c r="D41" s="138">
        <v>2.2545180076935626E-2</v>
      </c>
      <c r="E41" s="138">
        <v>6.4084627595106369E-3</v>
      </c>
      <c r="F41" s="138">
        <v>8.7777086819452836E-3</v>
      </c>
      <c r="G41" s="138">
        <v>0</v>
      </c>
      <c r="H41" s="138">
        <v>1.9034687545603939E-2</v>
      </c>
    </row>
    <row r="42" spans="1:8" ht="28.8" x14ac:dyDescent="0.3">
      <c r="A42" s="131" t="s">
        <v>120</v>
      </c>
      <c r="B42" s="138">
        <v>0</v>
      </c>
      <c r="C42" s="138">
        <v>0</v>
      </c>
      <c r="D42" s="138">
        <v>0</v>
      </c>
      <c r="E42" s="138">
        <v>0</v>
      </c>
      <c r="F42" s="138">
        <v>0</v>
      </c>
      <c r="G42" s="138">
        <v>0</v>
      </c>
      <c r="H42" s="138">
        <v>0</v>
      </c>
    </row>
    <row r="43" spans="1:8" x14ac:dyDescent="0.3">
      <c r="A43" s="131" t="s">
        <v>116</v>
      </c>
      <c r="B43" s="138">
        <v>0</v>
      </c>
      <c r="C43" s="138">
        <v>0.43546487723911093</v>
      </c>
      <c r="D43" s="138">
        <v>0.78026317091846376</v>
      </c>
      <c r="E43" s="138">
        <v>0.9069889057112992</v>
      </c>
      <c r="F43" s="138">
        <v>0.94991859191195527</v>
      </c>
      <c r="G43" s="138">
        <v>1</v>
      </c>
      <c r="H43" s="138">
        <v>0.98096531245439611</v>
      </c>
    </row>
    <row r="44" spans="1:8" x14ac:dyDescent="0.3">
      <c r="A44" s="131" t="s">
        <v>0</v>
      </c>
      <c r="B44" s="138">
        <v>1</v>
      </c>
      <c r="C44" s="138">
        <v>1.0000000000000002</v>
      </c>
      <c r="D44" s="138">
        <v>1</v>
      </c>
      <c r="E44" s="138">
        <v>1</v>
      </c>
      <c r="F44" s="138">
        <v>1</v>
      </c>
      <c r="G44" s="138">
        <v>1</v>
      </c>
      <c r="H44" s="138">
        <v>1</v>
      </c>
    </row>
    <row r="46" spans="1:8" ht="14.4" customHeight="1" x14ac:dyDescent="0.3"/>
    <row r="49" spans="1:1" x14ac:dyDescent="0.3">
      <c r="A49" t="s">
        <v>161</v>
      </c>
    </row>
    <row r="50" spans="1:1" x14ac:dyDescent="0.3">
      <c r="A50" t="s">
        <v>162</v>
      </c>
    </row>
    <row r="51" spans="1:1" x14ac:dyDescent="0.3">
      <c r="A51" t="s">
        <v>165</v>
      </c>
    </row>
    <row r="52" spans="1:1" ht="19.2" customHeight="1" x14ac:dyDescent="0.3"/>
    <row r="56" spans="1:1" ht="14.4" customHeight="1" x14ac:dyDescent="0.3"/>
    <row r="61" spans="1:1" ht="22.2" customHeight="1" x14ac:dyDescent="0.3"/>
  </sheetData>
  <mergeCells count="1">
    <mergeCell ref="J1:K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election activeCell="E36" sqref="E36"/>
    </sheetView>
  </sheetViews>
  <sheetFormatPr baseColWidth="10" defaultRowHeight="14.4" x14ac:dyDescent="0.3"/>
  <cols>
    <col min="1" max="1" width="18.33203125" customWidth="1"/>
  </cols>
  <sheetData>
    <row r="1" spans="1:11" ht="15.6" x14ac:dyDescent="0.3">
      <c r="A1" s="2" t="s">
        <v>96</v>
      </c>
      <c r="J1" s="208" t="s">
        <v>129</v>
      </c>
      <c r="K1" s="208"/>
    </row>
    <row r="2" spans="1:11" x14ac:dyDescent="0.3">
      <c r="A2" s="133" t="s">
        <v>123</v>
      </c>
      <c r="B2" s="133">
        <v>2008</v>
      </c>
      <c r="C2" s="133">
        <v>2009</v>
      </c>
      <c r="D2" s="133">
        <v>2010</v>
      </c>
      <c r="E2" s="133">
        <v>2011</v>
      </c>
      <c r="F2" s="133">
        <v>2012</v>
      </c>
      <c r="G2" s="133">
        <v>2013</v>
      </c>
      <c r="H2" s="133">
        <v>2014</v>
      </c>
    </row>
    <row r="3" spans="1:11" x14ac:dyDescent="0.3">
      <c r="A3" s="131" t="s">
        <v>117</v>
      </c>
      <c r="B3" s="138">
        <v>0</v>
      </c>
      <c r="C3" s="138">
        <v>0</v>
      </c>
      <c r="D3" s="138">
        <v>0</v>
      </c>
      <c r="E3" s="138">
        <v>3.8420507328606524E-3</v>
      </c>
      <c r="F3" s="138">
        <v>9.6147220531616895E-3</v>
      </c>
      <c r="G3" s="138">
        <v>0.30809490301297981</v>
      </c>
      <c r="H3" s="138">
        <v>0.73168289685141352</v>
      </c>
    </row>
    <row r="4" spans="1:11" x14ac:dyDescent="0.3">
      <c r="A4" s="131" t="s">
        <v>118</v>
      </c>
      <c r="B4" s="138">
        <v>0</v>
      </c>
      <c r="C4" s="138">
        <v>0</v>
      </c>
      <c r="D4" s="138">
        <v>4.3740649737033632E-3</v>
      </c>
      <c r="E4" s="138">
        <v>0</v>
      </c>
      <c r="F4" s="138">
        <v>1.6264173796747018E-3</v>
      </c>
      <c r="G4" s="138">
        <v>0</v>
      </c>
      <c r="H4" s="138">
        <v>2.7309140325568705E-3</v>
      </c>
    </row>
    <row r="5" spans="1:11" x14ac:dyDescent="0.3">
      <c r="A5" s="131" t="s">
        <v>119</v>
      </c>
      <c r="B5" s="138">
        <v>0</v>
      </c>
      <c r="C5" s="138">
        <v>1.78729067485311E-3</v>
      </c>
      <c r="D5" s="138">
        <v>5.6276349068634705E-2</v>
      </c>
      <c r="E5" s="138">
        <v>1.3515213992800064E-2</v>
      </c>
      <c r="F5" s="138">
        <v>3.9616513465579144E-3</v>
      </c>
      <c r="G5" s="138">
        <v>4.865367180731002E-3</v>
      </c>
      <c r="H5" s="138">
        <v>3.7382249528452689E-3</v>
      </c>
    </row>
    <row r="6" spans="1:11" ht="14.4" customHeight="1" x14ac:dyDescent="0.3">
      <c r="A6" s="131" t="s">
        <v>120</v>
      </c>
      <c r="B6" s="138">
        <v>1</v>
      </c>
      <c r="C6" s="138">
        <v>0.99115364463617694</v>
      </c>
      <c r="D6" s="138">
        <v>0.93934958595766194</v>
      </c>
      <c r="E6" s="138">
        <v>0.97259734663342501</v>
      </c>
      <c r="F6" s="138">
        <v>0.9551198325132737</v>
      </c>
      <c r="G6" s="138">
        <v>0.68703972980628913</v>
      </c>
      <c r="H6" s="138">
        <v>0.24422977346250296</v>
      </c>
    </row>
    <row r="7" spans="1:11" x14ac:dyDescent="0.3">
      <c r="A7" s="131" t="s">
        <v>116</v>
      </c>
      <c r="B7" s="138">
        <v>0</v>
      </c>
      <c r="C7" s="138">
        <v>6.7618141065431802E-3</v>
      </c>
      <c r="D7" s="138">
        <v>0</v>
      </c>
      <c r="E7" s="138">
        <v>1.0045388640914189E-2</v>
      </c>
      <c r="F7" s="138">
        <v>2.9677376707331948E-2</v>
      </c>
      <c r="G7" s="138">
        <v>0</v>
      </c>
      <c r="H7" s="138">
        <v>1.7618190700681154E-2</v>
      </c>
    </row>
    <row r="8" spans="1:11" x14ac:dyDescent="0.3">
      <c r="A8" s="131" t="s">
        <v>0</v>
      </c>
      <c r="B8" s="138">
        <v>1</v>
      </c>
      <c r="C8" s="138">
        <v>1</v>
      </c>
      <c r="D8" s="138">
        <v>1</v>
      </c>
      <c r="E8" s="138">
        <v>0.99999999999999989</v>
      </c>
      <c r="F8" s="138">
        <v>1</v>
      </c>
      <c r="G8" s="138">
        <v>1</v>
      </c>
      <c r="H8" s="138">
        <v>0.99999999999999978</v>
      </c>
    </row>
    <row r="10" spans="1:11" x14ac:dyDescent="0.3">
      <c r="A10" s="2" t="s">
        <v>97</v>
      </c>
    </row>
    <row r="11" spans="1:11" x14ac:dyDescent="0.3">
      <c r="A11" s="133" t="s">
        <v>123</v>
      </c>
      <c r="B11" s="133">
        <v>2008</v>
      </c>
      <c r="C11" s="133">
        <v>2009</v>
      </c>
      <c r="D11" s="133">
        <v>2010</v>
      </c>
      <c r="E11" s="133">
        <v>2011</v>
      </c>
      <c r="F11" s="133">
        <v>2012</v>
      </c>
      <c r="G11" s="133">
        <v>2013</v>
      </c>
      <c r="H11" s="133">
        <v>2014</v>
      </c>
    </row>
    <row r="12" spans="1:11" x14ac:dyDescent="0.3">
      <c r="A12" s="131" t="s">
        <v>117</v>
      </c>
      <c r="B12" s="138">
        <v>0</v>
      </c>
      <c r="C12" s="138">
        <v>0</v>
      </c>
      <c r="D12" s="138">
        <v>0</v>
      </c>
      <c r="E12" s="138">
        <v>4.2193186349416593E-2</v>
      </c>
      <c r="F12" s="138">
        <v>9.0503130773823159E-2</v>
      </c>
      <c r="G12" s="138">
        <v>0.14544322035319876</v>
      </c>
      <c r="H12" s="138">
        <v>0.4205222820311651</v>
      </c>
    </row>
    <row r="13" spans="1:11" x14ac:dyDescent="0.3">
      <c r="A13" s="131" t="s">
        <v>118</v>
      </c>
      <c r="B13" s="138">
        <v>0</v>
      </c>
      <c r="C13" s="138">
        <v>0.1915590009170309</v>
      </c>
      <c r="D13" s="138">
        <v>0.20164594457192075</v>
      </c>
      <c r="E13" s="138">
        <v>4.1310502732529786E-2</v>
      </c>
      <c r="F13" s="138">
        <v>1.570783055219728E-2</v>
      </c>
      <c r="G13" s="138">
        <v>0</v>
      </c>
      <c r="H13" s="138">
        <v>1.5921756321471116E-2</v>
      </c>
    </row>
    <row r="14" spans="1:11" x14ac:dyDescent="0.3">
      <c r="A14" s="131" t="s">
        <v>119</v>
      </c>
      <c r="B14" s="138">
        <v>0</v>
      </c>
      <c r="C14" s="138">
        <v>0.34168998013926677</v>
      </c>
      <c r="D14" s="138">
        <v>0.52517497293592263</v>
      </c>
      <c r="E14" s="138">
        <v>0.36797953265363498</v>
      </c>
      <c r="F14" s="138">
        <v>0.15272501211606032</v>
      </c>
      <c r="G14" s="138">
        <v>7.2397033212954223E-2</v>
      </c>
      <c r="H14" s="138">
        <v>2.0514945701052025E-2</v>
      </c>
    </row>
    <row r="15" spans="1:11" ht="14.4" customHeight="1" x14ac:dyDescent="0.3">
      <c r="A15" s="131" t="s">
        <v>120</v>
      </c>
      <c r="B15" s="138">
        <v>1</v>
      </c>
      <c r="C15" s="138">
        <v>0.45898432338881279</v>
      </c>
      <c r="D15" s="138">
        <v>0.24436540207977825</v>
      </c>
      <c r="E15" s="138">
        <v>0.50141178853022617</v>
      </c>
      <c r="F15" s="138">
        <v>0.67012727219078183</v>
      </c>
      <c r="G15" s="138">
        <v>0.64017854562438536</v>
      </c>
      <c r="H15" s="138">
        <v>0.36094744156097702</v>
      </c>
    </row>
    <row r="16" spans="1:11" x14ac:dyDescent="0.3">
      <c r="A16" s="131" t="s">
        <v>116</v>
      </c>
      <c r="B16" s="138">
        <v>0</v>
      </c>
      <c r="C16" s="138">
        <v>7.7666955548895827E-3</v>
      </c>
      <c r="D16" s="138">
        <v>2.8813680412378431E-2</v>
      </c>
      <c r="E16" s="138">
        <v>4.7104989734192484E-2</v>
      </c>
      <c r="F16" s="138">
        <v>7.0936754367137436E-2</v>
      </c>
      <c r="G16" s="138">
        <v>0.1419812008094618</v>
      </c>
      <c r="H16" s="138">
        <v>0.18209357438533477</v>
      </c>
    </row>
    <row r="17" spans="1:8" x14ac:dyDescent="0.3">
      <c r="A17" s="131" t="s">
        <v>0</v>
      </c>
      <c r="B17" s="138">
        <v>1</v>
      </c>
      <c r="C17" s="138">
        <v>1</v>
      </c>
      <c r="D17" s="138">
        <v>1</v>
      </c>
      <c r="E17" s="138">
        <v>1</v>
      </c>
      <c r="F17" s="138">
        <v>1</v>
      </c>
      <c r="G17" s="138">
        <v>1.0000000000000002</v>
      </c>
      <c r="H17" s="138">
        <v>1</v>
      </c>
    </row>
    <row r="19" spans="1:8" x14ac:dyDescent="0.3">
      <c r="A19" s="2" t="s">
        <v>98</v>
      </c>
    </row>
    <row r="20" spans="1:8" x14ac:dyDescent="0.3">
      <c r="A20" s="133" t="s">
        <v>123</v>
      </c>
      <c r="B20" s="133">
        <v>2008</v>
      </c>
      <c r="C20" s="133">
        <v>2009</v>
      </c>
      <c r="D20" s="133">
        <v>2010</v>
      </c>
      <c r="E20" s="133">
        <v>2011</v>
      </c>
      <c r="F20" s="133">
        <v>2012</v>
      </c>
      <c r="G20" s="133">
        <v>2013</v>
      </c>
      <c r="H20" s="133">
        <v>2014</v>
      </c>
    </row>
    <row r="21" spans="1:8" x14ac:dyDescent="0.3">
      <c r="A21" s="131" t="s">
        <v>117</v>
      </c>
      <c r="B21" s="138">
        <v>0</v>
      </c>
      <c r="C21" s="138">
        <v>0</v>
      </c>
      <c r="D21" s="138">
        <v>1.2348229280753511E-2</v>
      </c>
      <c r="E21" s="138">
        <v>0.10608139040097002</v>
      </c>
      <c r="F21" s="138">
        <v>0.19833080453456967</v>
      </c>
      <c r="G21" s="138">
        <v>0.22220201934347938</v>
      </c>
      <c r="H21" s="138">
        <v>0.28738215257957789</v>
      </c>
    </row>
    <row r="22" spans="1:8" x14ac:dyDescent="0.3">
      <c r="A22" s="131" t="s">
        <v>118</v>
      </c>
      <c r="B22" s="138">
        <v>0</v>
      </c>
      <c r="C22" s="138">
        <v>0.20809094322611327</v>
      </c>
      <c r="D22" s="138">
        <v>0.17832224852694578</v>
      </c>
      <c r="E22" s="138">
        <v>6.3491538352707516E-2</v>
      </c>
      <c r="F22" s="138">
        <v>6.3317427139798141E-2</v>
      </c>
      <c r="G22" s="138">
        <v>3.3706919228950562E-2</v>
      </c>
      <c r="H22" s="138">
        <v>0</v>
      </c>
    </row>
    <row r="23" spans="1:8" x14ac:dyDescent="0.3">
      <c r="A23" s="131" t="s">
        <v>119</v>
      </c>
      <c r="B23" s="138">
        <v>0</v>
      </c>
      <c r="C23" s="138">
        <v>0.39736556426910707</v>
      </c>
      <c r="D23" s="138">
        <v>0.54291249532288499</v>
      </c>
      <c r="E23" s="138">
        <v>0.39083240402879743</v>
      </c>
      <c r="F23" s="138">
        <v>0.29187654441195549</v>
      </c>
      <c r="G23" s="138">
        <v>0.25722798333011465</v>
      </c>
      <c r="H23" s="138">
        <v>0.16055948660471128</v>
      </c>
    </row>
    <row r="24" spans="1:8" ht="28.8" x14ac:dyDescent="0.3">
      <c r="A24" s="131" t="s">
        <v>120</v>
      </c>
      <c r="B24" s="138">
        <v>1</v>
      </c>
      <c r="C24" s="138">
        <v>0.33269084488933892</v>
      </c>
      <c r="D24" s="138">
        <v>1.347154381471354E-2</v>
      </c>
      <c r="E24" s="138">
        <v>0</v>
      </c>
      <c r="F24" s="138">
        <v>0.11850513161005628</v>
      </c>
      <c r="G24" s="138">
        <v>0</v>
      </c>
      <c r="H24" s="138">
        <v>4.2665399263066131E-2</v>
      </c>
    </row>
    <row r="25" spans="1:8" ht="14.4" customHeight="1" x14ac:dyDescent="0.3">
      <c r="A25" s="131" t="s">
        <v>116</v>
      </c>
      <c r="B25" s="138">
        <v>0</v>
      </c>
      <c r="C25" s="138">
        <v>6.1852647615440813E-2</v>
      </c>
      <c r="D25" s="138">
        <v>0.25294548305470221</v>
      </c>
      <c r="E25" s="138">
        <v>0.43959466721752505</v>
      </c>
      <c r="F25" s="138">
        <v>0.32797009230362045</v>
      </c>
      <c r="G25" s="138">
        <v>0.48686307809745549</v>
      </c>
      <c r="H25" s="138">
        <v>0.50939296155264469</v>
      </c>
    </row>
    <row r="26" spans="1:8" x14ac:dyDescent="0.3">
      <c r="A26" s="131" t="s">
        <v>0</v>
      </c>
      <c r="B26" s="138">
        <v>1</v>
      </c>
      <c r="C26" s="138">
        <v>1</v>
      </c>
      <c r="D26" s="138">
        <v>1</v>
      </c>
      <c r="E26" s="138">
        <v>1</v>
      </c>
      <c r="F26" s="138">
        <v>1</v>
      </c>
      <c r="G26" s="138">
        <v>1</v>
      </c>
      <c r="H26" s="138">
        <v>1</v>
      </c>
    </row>
    <row r="31" spans="1:8" x14ac:dyDescent="0.3">
      <c r="A31" t="s">
        <v>161</v>
      </c>
    </row>
    <row r="32" spans="1:8" x14ac:dyDescent="0.3">
      <c r="A32" t="s">
        <v>162</v>
      </c>
    </row>
    <row r="33" spans="1:1" x14ac:dyDescent="0.3">
      <c r="A33" t="s">
        <v>166</v>
      </c>
    </row>
    <row r="35" spans="1:1" ht="14.4" customHeight="1" x14ac:dyDescent="0.3"/>
    <row r="45" spans="1:1" ht="14.4" customHeight="1" x14ac:dyDescent="0.3"/>
    <row r="55" ht="14.4" customHeight="1" x14ac:dyDescent="0.3"/>
  </sheetData>
  <mergeCells count="1">
    <mergeCell ref="J1:K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80" zoomScaleNormal="80" workbookViewId="0">
      <selection activeCell="A13" sqref="A13"/>
    </sheetView>
  </sheetViews>
  <sheetFormatPr baseColWidth="10" defaultRowHeight="14.4" x14ac:dyDescent="0.3"/>
  <cols>
    <col min="1" max="1" width="12.6640625" customWidth="1"/>
    <col min="2" max="2" width="13.6640625" customWidth="1"/>
    <col min="5" max="5" width="10.44140625" customWidth="1"/>
    <col min="6" max="6" width="11" customWidth="1"/>
    <col min="7" max="7" width="11.109375" customWidth="1"/>
    <col min="8" max="8" width="13.109375" customWidth="1"/>
  </cols>
  <sheetData>
    <row r="1" spans="1:11" ht="15.6" x14ac:dyDescent="0.3">
      <c r="A1" s="35" t="s">
        <v>159</v>
      </c>
      <c r="B1" s="38"/>
      <c r="C1" s="38"/>
      <c r="D1" s="38"/>
      <c r="E1" s="38"/>
      <c r="F1" s="38"/>
      <c r="G1" s="38"/>
      <c r="H1" s="38"/>
      <c r="I1" s="38"/>
      <c r="J1" s="38"/>
      <c r="K1" s="10"/>
    </row>
    <row r="2" spans="1:11" ht="55.95" customHeight="1" x14ac:dyDescent="0.3">
      <c r="A2" s="175" t="s">
        <v>160</v>
      </c>
      <c r="B2" s="175"/>
      <c r="C2" s="25" t="s">
        <v>38</v>
      </c>
      <c r="D2" s="25" t="s">
        <v>59</v>
      </c>
      <c r="E2" s="26" t="s">
        <v>71</v>
      </c>
      <c r="F2" s="30" t="s">
        <v>72</v>
      </c>
      <c r="G2" s="26" t="s">
        <v>73</v>
      </c>
      <c r="H2" s="26" t="s">
        <v>74</v>
      </c>
      <c r="I2" s="25" t="s">
        <v>0</v>
      </c>
      <c r="J2" s="39"/>
    </row>
    <row r="3" spans="1:11" ht="15" customHeight="1" x14ac:dyDescent="0.3">
      <c r="A3" s="179" t="s">
        <v>9</v>
      </c>
      <c r="B3" s="25" t="s">
        <v>40</v>
      </c>
      <c r="C3" s="89">
        <v>34.42</v>
      </c>
      <c r="D3" s="90">
        <v>12.49</v>
      </c>
      <c r="E3" s="90">
        <v>6.52</v>
      </c>
      <c r="F3" s="90">
        <v>22.73</v>
      </c>
      <c r="G3" s="90">
        <v>50.19</v>
      </c>
      <c r="H3" s="90">
        <v>8.07</v>
      </c>
      <c r="I3" s="91">
        <v>100</v>
      </c>
      <c r="J3" s="40"/>
    </row>
    <row r="4" spans="1:11" ht="15.6" x14ac:dyDescent="0.3">
      <c r="A4" s="180"/>
      <c r="B4" s="36" t="s">
        <v>41</v>
      </c>
      <c r="C4" s="89">
        <v>19.86</v>
      </c>
      <c r="D4" s="90">
        <v>15.05</v>
      </c>
      <c r="E4" s="90">
        <v>10.64</v>
      </c>
      <c r="F4" s="90">
        <v>27.15</v>
      </c>
      <c r="G4" s="90">
        <v>46.8</v>
      </c>
      <c r="H4" s="90">
        <v>0.35</v>
      </c>
      <c r="I4" s="91">
        <v>100</v>
      </c>
      <c r="J4" s="40"/>
    </row>
    <row r="5" spans="1:11" ht="15.6" x14ac:dyDescent="0.3">
      <c r="A5" s="181"/>
      <c r="B5" s="36" t="s">
        <v>39</v>
      </c>
      <c r="C5" s="89">
        <v>10.74</v>
      </c>
      <c r="D5" s="90">
        <v>23.67</v>
      </c>
      <c r="E5" s="90">
        <v>9.18</v>
      </c>
      <c r="F5" s="90">
        <v>33.56</v>
      </c>
      <c r="G5" s="90">
        <v>32.770000000000003</v>
      </c>
      <c r="H5" s="90">
        <v>0.81</v>
      </c>
      <c r="I5" s="91">
        <v>100</v>
      </c>
      <c r="J5" s="40"/>
    </row>
    <row r="6" spans="1:11" ht="14.4" customHeight="1" x14ac:dyDescent="0.3">
      <c r="A6" s="176" t="s">
        <v>60</v>
      </c>
      <c r="B6" s="177"/>
      <c r="C6" s="87">
        <f>SUM(C3:C5)</f>
        <v>65.02</v>
      </c>
      <c r="D6" s="88">
        <v>15.12</v>
      </c>
      <c r="E6" s="88">
        <v>8.2200000000000006</v>
      </c>
      <c r="F6" s="88">
        <v>25.87</v>
      </c>
      <c r="G6" s="88">
        <v>46.28</v>
      </c>
      <c r="H6" s="88">
        <v>4.51</v>
      </c>
      <c r="I6" s="14">
        <v>100</v>
      </c>
      <c r="J6" s="40"/>
    </row>
    <row r="7" spans="1:11" ht="15" customHeight="1" x14ac:dyDescent="0.25">
      <c r="A7" s="176" t="s">
        <v>11</v>
      </c>
      <c r="B7" s="177"/>
      <c r="C7" s="87">
        <v>26.21</v>
      </c>
      <c r="D7" s="88">
        <v>27.52</v>
      </c>
      <c r="E7" s="88">
        <v>31.43</v>
      </c>
      <c r="F7" s="88">
        <v>26.76</v>
      </c>
      <c r="G7" s="88">
        <v>14.17</v>
      </c>
      <c r="H7" s="88">
        <v>0.12</v>
      </c>
      <c r="I7" s="14">
        <v>100</v>
      </c>
      <c r="J7" s="40"/>
    </row>
    <row r="8" spans="1:11" ht="15.75" x14ac:dyDescent="0.25">
      <c r="A8" s="176" t="s">
        <v>10</v>
      </c>
      <c r="B8" s="177"/>
      <c r="C8" s="87">
        <v>8.7899999999999991</v>
      </c>
      <c r="D8" s="88">
        <v>49.54</v>
      </c>
      <c r="E8" s="88">
        <v>35.31</v>
      </c>
      <c r="F8" s="88">
        <v>9.5</v>
      </c>
      <c r="G8" s="88">
        <v>5.64</v>
      </c>
      <c r="H8" s="88">
        <v>0</v>
      </c>
      <c r="I8" s="14">
        <v>100</v>
      </c>
      <c r="J8" s="40"/>
    </row>
    <row r="9" spans="1:11" ht="15.75" x14ac:dyDescent="0.25">
      <c r="A9" s="176" t="s">
        <v>0</v>
      </c>
      <c r="B9" s="177"/>
      <c r="C9" s="36">
        <v>100</v>
      </c>
      <c r="D9" s="37">
        <v>21.4</v>
      </c>
      <c r="E9" s="37">
        <v>16.68</v>
      </c>
      <c r="F9" s="37">
        <v>24.66</v>
      </c>
      <c r="G9" s="37">
        <v>34.29</v>
      </c>
      <c r="H9" s="37">
        <v>2.97</v>
      </c>
      <c r="I9" s="14">
        <v>100</v>
      </c>
      <c r="J9" s="42"/>
    </row>
    <row r="10" spans="1:11" x14ac:dyDescent="0.3">
      <c r="A10" s="9" t="s">
        <v>1</v>
      </c>
      <c r="B10" s="10"/>
      <c r="C10" s="10"/>
      <c r="D10" s="10"/>
      <c r="E10" s="10"/>
      <c r="F10" s="10"/>
      <c r="G10" s="10"/>
      <c r="H10" s="10"/>
      <c r="I10" s="10"/>
      <c r="J10" s="10"/>
      <c r="K10" s="10"/>
    </row>
    <row r="11" spans="1:11" x14ac:dyDescent="0.3">
      <c r="A11" s="9" t="s">
        <v>61</v>
      </c>
      <c r="B11" s="10"/>
      <c r="C11" s="10"/>
      <c r="D11" s="10"/>
      <c r="E11" s="10"/>
      <c r="F11" s="10"/>
      <c r="G11" s="10"/>
      <c r="H11" s="10"/>
      <c r="I11" s="10"/>
      <c r="J11" s="10"/>
      <c r="K11" s="10"/>
    </row>
    <row r="12" spans="1:11" ht="28.2" customHeight="1" x14ac:dyDescent="0.3">
      <c r="A12" s="178" t="s">
        <v>168</v>
      </c>
      <c r="B12" s="178"/>
      <c r="C12" s="178"/>
      <c r="D12" s="178"/>
      <c r="E12" s="178"/>
      <c r="F12" s="178"/>
      <c r="G12" s="178"/>
      <c r="H12" s="178"/>
      <c r="I12" s="178"/>
      <c r="J12" s="178"/>
      <c r="K12" s="18"/>
    </row>
    <row r="16" spans="1:11" ht="15" x14ac:dyDescent="0.25">
      <c r="F16" s="127"/>
    </row>
    <row r="17" spans="8:8" ht="15" x14ac:dyDescent="0.25">
      <c r="H17" s="128"/>
    </row>
  </sheetData>
  <mergeCells count="7">
    <mergeCell ref="A2:B2"/>
    <mergeCell ref="A6:B6"/>
    <mergeCell ref="A12:J12"/>
    <mergeCell ref="A3:A5"/>
    <mergeCell ref="A8:B8"/>
    <mergeCell ref="A7:B7"/>
    <mergeCell ref="A9:B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opLeftCell="A2" zoomScale="80" zoomScaleNormal="80" workbookViewId="0">
      <selection activeCell="A18" sqref="A18"/>
    </sheetView>
  </sheetViews>
  <sheetFormatPr baseColWidth="10" defaultRowHeight="14.4" x14ac:dyDescent="0.3"/>
  <cols>
    <col min="1" max="1" width="13.33203125" customWidth="1"/>
    <col min="2" max="2" width="18.33203125" customWidth="1"/>
    <col min="3" max="3" width="11.6640625" customWidth="1"/>
  </cols>
  <sheetData>
    <row r="1" spans="1:13" x14ac:dyDescent="0.3">
      <c r="A1" s="13" t="s">
        <v>37</v>
      </c>
      <c r="B1" s="10"/>
      <c r="C1" s="10"/>
      <c r="D1" s="10"/>
      <c r="E1" s="10"/>
      <c r="F1" s="10"/>
      <c r="G1" s="10"/>
      <c r="H1" s="10"/>
      <c r="I1" s="10"/>
      <c r="J1" s="10"/>
      <c r="K1" s="10"/>
    </row>
    <row r="2" spans="1:13" ht="52.95" customHeight="1" x14ac:dyDescent="0.3">
      <c r="A2" s="94" t="s">
        <v>3</v>
      </c>
      <c r="B2" s="25" t="s">
        <v>59</v>
      </c>
      <c r="C2" s="45" t="s">
        <v>71</v>
      </c>
      <c r="D2" s="45" t="s">
        <v>72</v>
      </c>
      <c r="E2" s="46" t="s">
        <v>73</v>
      </c>
      <c r="F2" s="45" t="s">
        <v>74</v>
      </c>
      <c r="G2" s="45" t="s">
        <v>0</v>
      </c>
      <c r="H2" s="19"/>
      <c r="I2" s="19"/>
      <c r="J2" s="19"/>
    </row>
    <row r="3" spans="1:13" x14ac:dyDescent="0.3">
      <c r="A3" s="183" t="s">
        <v>67</v>
      </c>
      <c r="B3" s="95">
        <v>33.78</v>
      </c>
      <c r="C3" s="95">
        <v>20.46</v>
      </c>
      <c r="D3" s="95">
        <v>24.86</v>
      </c>
      <c r="E3" s="95">
        <v>20.91</v>
      </c>
      <c r="F3" s="96">
        <v>0</v>
      </c>
      <c r="G3" s="45">
        <v>100</v>
      </c>
      <c r="H3" s="20"/>
      <c r="I3" s="20"/>
      <c r="J3" s="20"/>
      <c r="K3" s="120"/>
    </row>
    <row r="4" spans="1:13" ht="15" customHeight="1" x14ac:dyDescent="0.3">
      <c r="A4" s="183"/>
      <c r="B4" s="92">
        <v>17.91</v>
      </c>
      <c r="C4" s="92">
        <v>13.91</v>
      </c>
      <c r="D4" s="92">
        <v>11.43</v>
      </c>
      <c r="E4" s="92">
        <v>6.92</v>
      </c>
      <c r="F4" s="92">
        <v>0</v>
      </c>
      <c r="G4" s="93">
        <v>11.06</v>
      </c>
      <c r="H4" s="21"/>
      <c r="I4" s="21"/>
      <c r="J4" s="21"/>
    </row>
    <row r="5" spans="1:13" x14ac:dyDescent="0.3">
      <c r="A5" s="183" t="s">
        <v>4</v>
      </c>
      <c r="B5" s="95">
        <v>27.37</v>
      </c>
      <c r="C5" s="95">
        <v>20.03</v>
      </c>
      <c r="D5" s="95">
        <v>30.05</v>
      </c>
      <c r="E5" s="95">
        <v>21.79</v>
      </c>
      <c r="F5" s="96">
        <v>0.75</v>
      </c>
      <c r="G5" s="45">
        <v>100</v>
      </c>
      <c r="H5" s="20"/>
      <c r="I5" s="20"/>
      <c r="J5" s="20"/>
    </row>
    <row r="6" spans="1:13" ht="15" customHeight="1" x14ac:dyDescent="0.3">
      <c r="A6" s="183"/>
      <c r="B6" s="92">
        <v>52.09</v>
      </c>
      <c r="C6" s="92">
        <v>48.9</v>
      </c>
      <c r="D6" s="92">
        <v>49.62</v>
      </c>
      <c r="E6" s="92">
        <v>25.88</v>
      </c>
      <c r="F6" s="92">
        <v>10.28</v>
      </c>
      <c r="G6" s="93">
        <v>40.380000000000003</v>
      </c>
      <c r="H6" s="21"/>
      <c r="I6" s="21"/>
      <c r="J6" s="21"/>
    </row>
    <row r="7" spans="1:13" x14ac:dyDescent="0.3">
      <c r="A7" s="183" t="s">
        <v>5</v>
      </c>
      <c r="B7" s="95">
        <v>16.84</v>
      </c>
      <c r="C7" s="95">
        <v>17.41</v>
      </c>
      <c r="D7" s="95">
        <v>24.11</v>
      </c>
      <c r="E7" s="95">
        <v>38.979999999999997</v>
      </c>
      <c r="F7" s="96">
        <v>2.66</v>
      </c>
      <c r="G7" s="45">
        <v>100</v>
      </c>
      <c r="H7" s="20"/>
      <c r="I7" s="20"/>
      <c r="J7" s="20"/>
    </row>
    <row r="8" spans="1:13" x14ac:dyDescent="0.3">
      <c r="A8" s="183"/>
      <c r="B8" s="92">
        <v>22.46</v>
      </c>
      <c r="C8" s="92">
        <v>29.78</v>
      </c>
      <c r="D8" s="92">
        <v>27.9</v>
      </c>
      <c r="E8" s="92">
        <v>32.44</v>
      </c>
      <c r="F8" s="92">
        <v>25.55</v>
      </c>
      <c r="G8" s="93">
        <v>28.67</v>
      </c>
      <c r="H8" s="21"/>
      <c r="I8" s="21"/>
      <c r="J8" s="21"/>
    </row>
    <row r="9" spans="1:13" x14ac:dyDescent="0.3">
      <c r="A9" s="183" t="s">
        <v>6</v>
      </c>
      <c r="B9" s="95">
        <v>9.15</v>
      </c>
      <c r="C9" s="95">
        <v>8.48</v>
      </c>
      <c r="D9" s="95">
        <v>16.37</v>
      </c>
      <c r="E9" s="95">
        <v>57.44</v>
      </c>
      <c r="F9" s="96">
        <v>8.57</v>
      </c>
      <c r="G9" s="45">
        <v>100</v>
      </c>
      <c r="H9" s="20"/>
      <c r="I9" s="20"/>
      <c r="J9" s="20"/>
    </row>
    <row r="10" spans="1:13" ht="15" customHeight="1" x14ac:dyDescent="0.3">
      <c r="A10" s="183"/>
      <c r="B10" s="92">
        <v>5.75</v>
      </c>
      <c r="C10" s="92">
        <v>6.84</v>
      </c>
      <c r="D10" s="92">
        <v>8.93</v>
      </c>
      <c r="E10" s="92">
        <v>22.54</v>
      </c>
      <c r="F10" s="92">
        <v>38.85</v>
      </c>
      <c r="G10" s="93">
        <v>13.77</v>
      </c>
      <c r="H10" s="21"/>
      <c r="I10" s="21"/>
      <c r="J10" s="21"/>
    </row>
    <row r="11" spans="1:13" x14ac:dyDescent="0.3">
      <c r="A11" s="183" t="s">
        <v>7</v>
      </c>
      <c r="B11" s="95">
        <v>6.45</v>
      </c>
      <c r="C11" s="95">
        <v>1.61</v>
      </c>
      <c r="D11" s="95">
        <v>8.76</v>
      </c>
      <c r="E11" s="95">
        <v>70.55</v>
      </c>
      <c r="F11" s="96">
        <v>12.63</v>
      </c>
      <c r="G11" s="45">
        <v>100</v>
      </c>
      <c r="H11" s="20"/>
      <c r="I11" s="20"/>
      <c r="J11" s="20"/>
    </row>
    <row r="12" spans="1:13" x14ac:dyDescent="0.3">
      <c r="A12" s="183"/>
      <c r="B12" s="151">
        <v>1.79</v>
      </c>
      <c r="C12" s="151">
        <v>0.56999999999999995</v>
      </c>
      <c r="D12" s="151">
        <v>2.11</v>
      </c>
      <c r="E12" s="151">
        <v>12.23</v>
      </c>
      <c r="F12" s="151">
        <v>25.32</v>
      </c>
      <c r="G12" s="152">
        <v>6.12</v>
      </c>
      <c r="H12" s="21"/>
      <c r="I12" s="21"/>
      <c r="J12" s="21"/>
    </row>
    <row r="13" spans="1:13" x14ac:dyDescent="0.3">
      <c r="A13" s="184" t="s">
        <v>0</v>
      </c>
      <c r="B13" s="153">
        <v>21.4</v>
      </c>
      <c r="C13" s="153">
        <v>16.68</v>
      </c>
      <c r="D13" s="153">
        <v>24.66</v>
      </c>
      <c r="E13" s="153">
        <v>34.29</v>
      </c>
      <c r="F13" s="153">
        <v>2.97</v>
      </c>
      <c r="G13" s="45">
        <v>100</v>
      </c>
      <c r="H13" s="20"/>
      <c r="I13" s="20"/>
      <c r="J13" s="20"/>
    </row>
    <row r="14" spans="1:13" x14ac:dyDescent="0.3">
      <c r="A14" s="184"/>
      <c r="B14" s="154">
        <v>100</v>
      </c>
      <c r="C14" s="154">
        <v>100</v>
      </c>
      <c r="D14" s="154">
        <v>100</v>
      </c>
      <c r="E14" s="154">
        <v>100</v>
      </c>
      <c r="F14" s="154">
        <v>100</v>
      </c>
      <c r="G14" s="154">
        <v>100</v>
      </c>
      <c r="H14" s="20"/>
      <c r="I14" s="20"/>
      <c r="J14" s="20"/>
    </row>
    <row r="15" spans="1:13" ht="15" x14ac:dyDescent="0.25">
      <c r="A15" s="9" t="s">
        <v>1</v>
      </c>
      <c r="B15" s="9"/>
      <c r="C15" s="9"/>
      <c r="D15" s="9"/>
      <c r="E15" s="9"/>
      <c r="F15" s="9"/>
      <c r="G15" s="9"/>
      <c r="H15" s="9"/>
      <c r="I15" s="9"/>
      <c r="J15" s="9"/>
      <c r="K15" s="9"/>
      <c r="L15" s="9"/>
      <c r="M15" s="1"/>
    </row>
    <row r="16" spans="1:13" x14ac:dyDescent="0.3">
      <c r="A16" s="9" t="s">
        <v>61</v>
      </c>
      <c r="B16" s="9"/>
      <c r="C16" s="9"/>
      <c r="D16" s="9"/>
      <c r="E16" s="9"/>
      <c r="F16" s="9"/>
      <c r="G16" s="9"/>
      <c r="H16" s="9"/>
      <c r="I16" s="9"/>
      <c r="J16" s="9"/>
      <c r="K16" s="9"/>
      <c r="L16" s="9"/>
      <c r="M16" s="1"/>
    </row>
    <row r="17" spans="1:13" ht="30" customHeight="1" x14ac:dyDescent="0.3">
      <c r="A17" s="182" t="s">
        <v>169</v>
      </c>
      <c r="B17" s="182"/>
      <c r="C17" s="182"/>
      <c r="D17" s="182"/>
      <c r="E17" s="182"/>
      <c r="F17" s="182"/>
      <c r="G17" s="182"/>
      <c r="H17" s="182"/>
      <c r="I17" s="182"/>
      <c r="J17" s="182"/>
      <c r="K17" s="17"/>
      <c r="L17" s="17"/>
      <c r="M17" s="7"/>
    </row>
    <row r="18" spans="1:13" x14ac:dyDescent="0.3">
      <c r="A18" s="10"/>
      <c r="B18" s="10"/>
      <c r="C18" s="10"/>
      <c r="D18" s="10"/>
      <c r="E18" s="10"/>
      <c r="F18" s="10"/>
      <c r="G18" s="10"/>
      <c r="H18" s="10"/>
      <c r="I18" s="10"/>
      <c r="J18" s="10"/>
      <c r="K18" s="10"/>
    </row>
    <row r="24" spans="1:13" x14ac:dyDescent="0.3">
      <c r="E24" s="127"/>
    </row>
    <row r="25" spans="1:13" x14ac:dyDescent="0.3">
      <c r="E25" s="127"/>
    </row>
  </sheetData>
  <mergeCells count="7">
    <mergeCell ref="A17:J17"/>
    <mergeCell ref="A3:A4"/>
    <mergeCell ref="A5:A6"/>
    <mergeCell ref="A7:A8"/>
    <mergeCell ref="A9:A10"/>
    <mergeCell ref="A11:A12"/>
    <mergeCell ref="A13:A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C17" sqref="C17"/>
    </sheetView>
  </sheetViews>
  <sheetFormatPr baseColWidth="10" defaultColWidth="11.5546875" defaultRowHeight="15.6" x14ac:dyDescent="0.3"/>
  <cols>
    <col min="1" max="1" width="34" style="49" customWidth="1"/>
    <col min="2" max="16384" width="11.5546875" style="49"/>
  </cols>
  <sheetData>
    <row r="1" spans="1:10" s="48" customFormat="1" ht="14.4" x14ac:dyDescent="0.3">
      <c r="A1" s="13" t="s">
        <v>68</v>
      </c>
      <c r="B1" s="43"/>
      <c r="C1" s="43"/>
      <c r="D1" s="43"/>
      <c r="E1" s="43"/>
      <c r="F1" s="43"/>
      <c r="G1" s="43"/>
      <c r="H1" s="43"/>
      <c r="I1" s="43"/>
      <c r="J1" s="43"/>
    </row>
    <row r="2" spans="1:10" ht="28.8" x14ac:dyDescent="0.3">
      <c r="A2" s="25" t="s">
        <v>45</v>
      </c>
      <c r="B2" s="25" t="s">
        <v>59</v>
      </c>
      <c r="C2" s="45" t="s">
        <v>71</v>
      </c>
      <c r="D2" s="45" t="s">
        <v>72</v>
      </c>
      <c r="E2" s="25" t="s">
        <v>75</v>
      </c>
      <c r="F2" s="25" t="s">
        <v>0</v>
      </c>
      <c r="G2" s="38"/>
      <c r="H2" s="38"/>
      <c r="I2" s="38"/>
    </row>
    <row r="3" spans="1:10" ht="15.6" customHeight="1" x14ac:dyDescent="0.25">
      <c r="A3" s="24" t="s">
        <v>44</v>
      </c>
      <c r="B3" s="8">
        <v>25.08</v>
      </c>
      <c r="C3" s="8">
        <v>43.03</v>
      </c>
      <c r="D3" s="8">
        <v>20.77</v>
      </c>
      <c r="E3" s="8">
        <v>11.12</v>
      </c>
      <c r="F3" s="16">
        <v>100</v>
      </c>
      <c r="G3" s="38"/>
      <c r="H3" s="38"/>
      <c r="I3" s="38"/>
    </row>
    <row r="4" spans="1:10" ht="15.75" x14ac:dyDescent="0.25">
      <c r="A4" s="24" t="s">
        <v>43</v>
      </c>
      <c r="B4" s="8">
        <v>7.98</v>
      </c>
      <c r="C4" s="8">
        <v>18.98</v>
      </c>
      <c r="D4" s="8">
        <v>27.07</v>
      </c>
      <c r="E4" s="8">
        <v>46.06</v>
      </c>
      <c r="F4" s="16">
        <v>100</v>
      </c>
      <c r="G4" s="38"/>
      <c r="H4" s="38"/>
      <c r="I4" s="38"/>
    </row>
    <row r="5" spans="1:10" ht="15.75" x14ac:dyDescent="0.25">
      <c r="A5" s="24" t="s">
        <v>42</v>
      </c>
      <c r="B5" s="8">
        <v>27.22</v>
      </c>
      <c r="C5" s="8">
        <v>5.85</v>
      </c>
      <c r="D5" s="8">
        <v>28.38</v>
      </c>
      <c r="E5" s="8">
        <v>38.54</v>
      </c>
      <c r="F5" s="16">
        <v>100</v>
      </c>
      <c r="G5" s="38"/>
      <c r="H5" s="38"/>
      <c r="I5" s="38"/>
    </row>
    <row r="6" spans="1:10" x14ac:dyDescent="0.3">
      <c r="A6" s="25" t="s">
        <v>70</v>
      </c>
      <c r="B6" s="8">
        <v>9.3000000000000007</v>
      </c>
      <c r="C6" s="8">
        <v>1.07</v>
      </c>
      <c r="D6" s="8">
        <v>6.3</v>
      </c>
      <c r="E6" s="8">
        <v>83.33</v>
      </c>
      <c r="F6" s="16">
        <v>100</v>
      </c>
      <c r="G6" s="38"/>
      <c r="H6" s="38"/>
      <c r="I6" s="38"/>
    </row>
    <row r="7" spans="1:10" ht="15.75" x14ac:dyDescent="0.25">
      <c r="A7" s="97" t="s">
        <v>0</v>
      </c>
      <c r="B7" s="11">
        <v>21</v>
      </c>
      <c r="C7" s="11">
        <v>16.960473353727259</v>
      </c>
      <c r="D7" s="11">
        <v>25</v>
      </c>
      <c r="E7" s="11">
        <v>37</v>
      </c>
      <c r="F7" s="11">
        <v>100</v>
      </c>
      <c r="G7" s="38"/>
      <c r="H7" s="38"/>
      <c r="I7" s="38"/>
    </row>
    <row r="8" spans="1:10" s="1" customFormat="1" ht="13.95" x14ac:dyDescent="0.3">
      <c r="A8" s="9" t="s">
        <v>1</v>
      </c>
      <c r="B8" s="9"/>
      <c r="C8" s="9"/>
      <c r="D8" s="9"/>
      <c r="E8" s="9"/>
      <c r="F8" s="9"/>
      <c r="G8" s="9"/>
      <c r="H8" s="9"/>
      <c r="I8" s="9"/>
      <c r="J8" s="9"/>
    </row>
    <row r="9" spans="1:10" s="1" customFormat="1" ht="27" customHeight="1" x14ac:dyDescent="0.3">
      <c r="A9" s="185" t="s">
        <v>61</v>
      </c>
      <c r="B9" s="185"/>
      <c r="C9" s="185"/>
      <c r="D9" s="185"/>
      <c r="E9" s="185"/>
      <c r="F9" s="185"/>
      <c r="G9" s="185"/>
      <c r="H9" s="9"/>
      <c r="I9" s="9"/>
      <c r="J9" s="9"/>
    </row>
    <row r="10" spans="1:10" s="1" customFormat="1" ht="13.8" x14ac:dyDescent="0.3">
      <c r="A10" s="22" t="s">
        <v>69</v>
      </c>
      <c r="B10" s="27"/>
      <c r="C10" s="27"/>
      <c r="D10" s="27"/>
      <c r="E10" s="27"/>
      <c r="F10" s="27"/>
      <c r="G10" s="27"/>
      <c r="H10" s="27"/>
      <c r="I10" s="27"/>
      <c r="J10" s="27"/>
    </row>
    <row r="11" spans="1:10" s="1" customFormat="1" ht="13.95" x14ac:dyDescent="0.3">
      <c r="A11" s="15"/>
      <c r="B11" s="15"/>
      <c r="C11" s="15"/>
      <c r="D11" s="15"/>
      <c r="E11" s="15"/>
      <c r="F11" s="15"/>
      <c r="G11" s="15"/>
      <c r="H11" s="15"/>
      <c r="I11" s="15"/>
      <c r="J11" s="15"/>
    </row>
  </sheetData>
  <mergeCells count="1">
    <mergeCell ref="A9:G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13" workbookViewId="0">
      <selection activeCell="F22" sqref="F22"/>
    </sheetView>
  </sheetViews>
  <sheetFormatPr baseColWidth="10" defaultRowHeight="14.4" x14ac:dyDescent="0.3"/>
  <cols>
    <col min="1" max="1" width="27.5546875" customWidth="1"/>
    <col min="3" max="3" width="14.44140625" customWidth="1"/>
    <col min="4" max="5" width="14.6640625" customWidth="1"/>
    <col min="6" max="6" width="14.33203125" customWidth="1"/>
  </cols>
  <sheetData>
    <row r="1" spans="1:6" x14ac:dyDescent="0.3">
      <c r="A1" s="2" t="s">
        <v>54</v>
      </c>
    </row>
    <row r="2" spans="1:6" ht="86.4" x14ac:dyDescent="0.3">
      <c r="A2" s="50" t="s">
        <v>76</v>
      </c>
      <c r="B2" s="54" t="s">
        <v>78</v>
      </c>
      <c r="C2" s="52" t="s">
        <v>79</v>
      </c>
      <c r="D2" s="51" t="s">
        <v>80</v>
      </c>
      <c r="E2" s="52" t="s">
        <v>81</v>
      </c>
      <c r="F2" s="12" t="s">
        <v>77</v>
      </c>
    </row>
    <row r="3" spans="1:6" x14ac:dyDescent="0.3">
      <c r="A3" s="98" t="s">
        <v>3</v>
      </c>
      <c r="B3" s="28"/>
      <c r="C3" s="99"/>
      <c r="D3" s="100"/>
      <c r="E3" s="99"/>
      <c r="F3" s="99"/>
    </row>
    <row r="4" spans="1:6" x14ac:dyDescent="0.3">
      <c r="A4" s="3" t="s">
        <v>12</v>
      </c>
      <c r="B4" s="155">
        <v>28.821402329983808</v>
      </c>
      <c r="C4" s="156">
        <v>36.488693445938168</v>
      </c>
      <c r="D4" s="157">
        <v>33.990213904828707</v>
      </c>
      <c r="E4" s="156">
        <v>35.169182372953713</v>
      </c>
      <c r="F4" s="62">
        <v>34.69632917624309</v>
      </c>
    </row>
    <row r="5" spans="1:6" x14ac:dyDescent="0.3">
      <c r="A5" s="3" t="s">
        <v>13</v>
      </c>
      <c r="B5" s="155">
        <v>8.1174370636497954</v>
      </c>
      <c r="C5" s="156">
        <v>20.403523032414682</v>
      </c>
      <c r="D5" s="157">
        <v>9.5391729913938654</v>
      </c>
      <c r="E5" s="156">
        <v>11.839588154929837</v>
      </c>
      <c r="F5" s="62">
        <v>13.864732308002772</v>
      </c>
    </row>
    <row r="6" spans="1:6" x14ac:dyDescent="0.3">
      <c r="A6" s="3" t="s">
        <v>14</v>
      </c>
      <c r="B6" s="155">
        <v>63.061160606366386</v>
      </c>
      <c r="C6" s="156">
        <v>43.107783521647143</v>
      </c>
      <c r="D6" s="157">
        <v>56.470613103777424</v>
      </c>
      <c r="E6" s="156">
        <v>52.991229472116451</v>
      </c>
      <c r="F6" s="62">
        <v>51.438938515754131</v>
      </c>
    </row>
    <row r="7" spans="1:6" x14ac:dyDescent="0.3">
      <c r="A7" s="98" t="s">
        <v>15</v>
      </c>
      <c r="B7" s="101"/>
      <c r="C7" s="102"/>
      <c r="D7" s="103"/>
      <c r="E7" s="102"/>
      <c r="F7" s="104"/>
    </row>
    <row r="8" spans="1:6" x14ac:dyDescent="0.3">
      <c r="A8" s="3" t="s">
        <v>62</v>
      </c>
      <c r="B8" s="155">
        <v>50.334461154037456</v>
      </c>
      <c r="C8" s="156">
        <v>79.771365858542836</v>
      </c>
      <c r="D8" s="157">
        <v>57.80345662744579</v>
      </c>
      <c r="E8" s="156">
        <v>80.53755348310699</v>
      </c>
      <c r="F8" s="62">
        <v>69.688603668038169</v>
      </c>
    </row>
    <row r="9" spans="1:6" x14ac:dyDescent="0.3">
      <c r="A9" s="3" t="s">
        <v>11</v>
      </c>
      <c r="B9" s="155">
        <v>39.536434831813551</v>
      </c>
      <c r="C9" s="156">
        <v>18.704012842020457</v>
      </c>
      <c r="D9" s="157">
        <v>39.767511513950751</v>
      </c>
      <c r="E9" s="156">
        <v>19.462446516892992</v>
      </c>
      <c r="F9" s="62">
        <v>28.028820880498493</v>
      </c>
    </row>
    <row r="10" spans="1:6" x14ac:dyDescent="0.3">
      <c r="A10" s="3" t="s">
        <v>63</v>
      </c>
      <c r="B10" s="155">
        <v>10.129104014148988</v>
      </c>
      <c r="C10" s="156">
        <v>1.5246212994366914</v>
      </c>
      <c r="D10" s="157">
        <v>2.4290318586034876</v>
      </c>
      <c r="E10" s="156">
        <v>0</v>
      </c>
      <c r="F10" s="62">
        <v>2.2825754514633414</v>
      </c>
    </row>
    <row r="11" spans="1:6" x14ac:dyDescent="0.3">
      <c r="A11" s="98" t="s">
        <v>16</v>
      </c>
      <c r="B11" s="101"/>
      <c r="C11" s="102"/>
      <c r="D11" s="103"/>
      <c r="E11" s="102"/>
      <c r="F11" s="104"/>
    </row>
    <row r="12" spans="1:6" x14ac:dyDescent="0.3">
      <c r="A12" s="3" t="s">
        <v>17</v>
      </c>
      <c r="B12" s="59">
        <v>48.953232870489558</v>
      </c>
      <c r="C12" s="58">
        <v>63.696488425961817</v>
      </c>
      <c r="D12" s="61">
        <v>61.690518204492527</v>
      </c>
      <c r="E12" s="58">
        <v>64.110427258760538</v>
      </c>
      <c r="F12" s="62">
        <v>61.808173313070455</v>
      </c>
    </row>
    <row r="13" spans="1:6" x14ac:dyDescent="0.3">
      <c r="A13" s="3" t="s">
        <v>18</v>
      </c>
      <c r="B13" s="59">
        <v>41.329323746173294</v>
      </c>
      <c r="C13" s="58">
        <v>32.77889783752169</v>
      </c>
      <c r="D13" s="61">
        <v>30.341815435095327</v>
      </c>
      <c r="E13" s="58">
        <v>31.72543710101165</v>
      </c>
      <c r="F13" s="62">
        <v>32.452190844564086</v>
      </c>
    </row>
    <row r="14" spans="1:6" x14ac:dyDescent="0.3">
      <c r="A14" s="3" t="s">
        <v>19</v>
      </c>
      <c r="B14" s="59">
        <v>9.7174433833371587</v>
      </c>
      <c r="C14" s="58">
        <v>3.5246137365164922</v>
      </c>
      <c r="D14" s="61">
        <v>7.9676663604121654</v>
      </c>
      <c r="E14" s="58">
        <v>4.1641356402278102</v>
      </c>
      <c r="F14" s="62">
        <v>5.7396358423654714</v>
      </c>
    </row>
    <row r="15" spans="1:6" x14ac:dyDescent="0.3">
      <c r="A15" s="98" t="s">
        <v>20</v>
      </c>
      <c r="B15" s="101"/>
      <c r="C15" s="102"/>
      <c r="D15" s="103"/>
      <c r="E15" s="102"/>
      <c r="F15" s="104"/>
    </row>
    <row r="16" spans="1:6" x14ac:dyDescent="0.3">
      <c r="A16" s="3" t="s">
        <v>21</v>
      </c>
      <c r="B16" s="59">
        <v>62.477013397481848</v>
      </c>
      <c r="C16" s="58">
        <v>65.600839183666594</v>
      </c>
      <c r="D16" s="61">
        <v>63.063435884117894</v>
      </c>
      <c r="E16" s="58">
        <v>67.377000864378985</v>
      </c>
      <c r="F16" s="62">
        <v>64.789698349546853</v>
      </c>
    </row>
    <row r="17" spans="1:8" x14ac:dyDescent="0.3">
      <c r="A17" s="3" t="s">
        <v>22</v>
      </c>
      <c r="B17" s="59">
        <v>37.522986602518152</v>
      </c>
      <c r="C17" s="58">
        <v>34.399160816333442</v>
      </c>
      <c r="D17" s="61">
        <v>36.936564115882099</v>
      </c>
      <c r="E17" s="58">
        <v>32.622999135621022</v>
      </c>
      <c r="F17" s="62">
        <v>35.210301650453161</v>
      </c>
    </row>
    <row r="18" spans="1:8" ht="28.8" x14ac:dyDescent="0.3">
      <c r="A18" s="105" t="s">
        <v>23</v>
      </c>
      <c r="B18" s="101"/>
      <c r="C18" s="102"/>
      <c r="D18" s="103"/>
      <c r="E18" s="102"/>
      <c r="F18" s="104"/>
    </row>
    <row r="19" spans="1:8" x14ac:dyDescent="0.3">
      <c r="A19" s="4">
        <v>0</v>
      </c>
      <c r="B19" s="59">
        <v>48.901153961677402</v>
      </c>
      <c r="C19" s="58">
        <v>36.627533168178033</v>
      </c>
      <c r="D19" s="61">
        <v>47.175790424356606</v>
      </c>
      <c r="E19" s="58">
        <v>35.207462579142252</v>
      </c>
      <c r="F19" s="62">
        <v>41.103606200610692</v>
      </c>
    </row>
    <row r="20" spans="1:8" x14ac:dyDescent="0.3">
      <c r="A20" s="4">
        <v>1</v>
      </c>
      <c r="B20" s="59">
        <v>25.645860790655423</v>
      </c>
      <c r="C20" s="156">
        <v>29.408212714330588</v>
      </c>
      <c r="D20" s="61">
        <v>30.131327363497292</v>
      </c>
      <c r="E20" s="58">
        <v>37.440557970989715</v>
      </c>
      <c r="F20" s="62">
        <v>30.908332742432354</v>
      </c>
    </row>
    <row r="21" spans="1:8" x14ac:dyDescent="0.3">
      <c r="A21" s="4">
        <v>2</v>
      </c>
      <c r="B21" s="59">
        <v>25.452985247667193</v>
      </c>
      <c r="C21" s="156">
        <v>33.964254117491407</v>
      </c>
      <c r="D21" s="61">
        <v>22.692882212146117</v>
      </c>
      <c r="E21" s="57">
        <v>27.351979449868026</v>
      </c>
      <c r="F21" s="62">
        <v>27.988061056956976</v>
      </c>
    </row>
    <row r="22" spans="1:8" ht="28.8" x14ac:dyDescent="0.3">
      <c r="A22" s="106" t="s">
        <v>24</v>
      </c>
      <c r="B22" s="101">
        <v>29.976809072887328</v>
      </c>
      <c r="C22" s="102">
        <v>21.062035337076338</v>
      </c>
      <c r="D22" s="103">
        <v>23.010709031130236</v>
      </c>
      <c r="E22" s="102">
        <v>48.194014478014317</v>
      </c>
      <c r="F22" s="104">
        <v>27.812125113755958</v>
      </c>
    </row>
    <row r="23" spans="1:8" ht="28.8" x14ac:dyDescent="0.3">
      <c r="A23" s="106" t="s">
        <v>25</v>
      </c>
      <c r="B23" s="101">
        <v>36.254935522827644</v>
      </c>
      <c r="C23" s="102">
        <v>17.291780816588144</v>
      </c>
      <c r="D23" s="103">
        <v>14.116696182449417</v>
      </c>
      <c r="E23" s="102">
        <v>46.41979726537577</v>
      </c>
      <c r="F23" s="104">
        <v>23.497196250860689</v>
      </c>
    </row>
    <row r="24" spans="1:8" x14ac:dyDescent="0.3">
      <c r="A24" s="107" t="s">
        <v>26</v>
      </c>
      <c r="B24" s="108">
        <v>8.5840549401761432</v>
      </c>
      <c r="C24" s="109">
        <v>36.800399038463134</v>
      </c>
      <c r="D24" s="110">
        <v>35.076562413345599</v>
      </c>
      <c r="E24" s="109">
        <v>19.538983608015119</v>
      </c>
      <c r="F24" s="109">
        <v>100</v>
      </c>
    </row>
    <row r="25" spans="1:8" x14ac:dyDescent="0.3">
      <c r="A25" s="5" t="s">
        <v>1</v>
      </c>
      <c r="B25" s="5"/>
      <c r="C25" s="5"/>
      <c r="D25" s="5"/>
      <c r="E25" s="5"/>
      <c r="F25" s="5"/>
      <c r="G25" s="5"/>
      <c r="H25" s="5"/>
    </row>
    <row r="26" spans="1:8" x14ac:dyDescent="0.3">
      <c r="A26" s="5" t="s">
        <v>27</v>
      </c>
      <c r="B26" s="5"/>
      <c r="C26" s="5"/>
      <c r="D26" s="5"/>
      <c r="E26" s="5"/>
      <c r="F26" s="5"/>
      <c r="G26" s="5"/>
      <c r="H26" s="5"/>
    </row>
    <row r="27" spans="1:8" ht="39" customHeight="1" x14ac:dyDescent="0.3">
      <c r="A27" s="186" t="s">
        <v>36</v>
      </c>
      <c r="B27" s="186"/>
      <c r="C27" s="186"/>
      <c r="D27" s="186"/>
      <c r="E27" s="186"/>
      <c r="F27" s="186"/>
      <c r="G27" s="6"/>
      <c r="H27" s="6"/>
    </row>
  </sheetData>
  <mergeCells count="1">
    <mergeCell ref="A27:F2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G12" sqref="G12"/>
    </sheetView>
  </sheetViews>
  <sheetFormatPr baseColWidth="10" defaultRowHeight="14.4" x14ac:dyDescent="0.3"/>
  <cols>
    <col min="1" max="1" width="29.33203125" customWidth="1"/>
    <col min="2" max="2" width="16.88671875" customWidth="1"/>
    <col min="3" max="3" width="17.33203125" customWidth="1"/>
    <col min="4" max="4" width="16.88671875" customWidth="1"/>
    <col min="5" max="5" width="13.6640625" customWidth="1"/>
  </cols>
  <sheetData>
    <row r="1" spans="1:5" x14ac:dyDescent="0.3">
      <c r="A1" s="2" t="s">
        <v>55</v>
      </c>
    </row>
    <row r="2" spans="1:5" ht="57.6" x14ac:dyDescent="0.3">
      <c r="A2" s="50" t="s">
        <v>76</v>
      </c>
      <c r="B2" s="54" t="s">
        <v>85</v>
      </c>
      <c r="C2" s="12" t="s">
        <v>86</v>
      </c>
      <c r="D2" s="55" t="s">
        <v>87</v>
      </c>
      <c r="E2" s="12" t="s">
        <v>82</v>
      </c>
    </row>
    <row r="3" spans="1:5" x14ac:dyDescent="0.3">
      <c r="A3" s="98" t="s">
        <v>3</v>
      </c>
      <c r="B3" s="28"/>
      <c r="C3" s="99"/>
      <c r="D3" s="29"/>
      <c r="E3" s="111"/>
    </row>
    <row r="4" spans="1:5" x14ac:dyDescent="0.3">
      <c r="A4" s="3" t="s">
        <v>12</v>
      </c>
      <c r="B4" s="155">
        <v>25.779624197066113</v>
      </c>
      <c r="C4" s="156">
        <v>32.568148883845225</v>
      </c>
      <c r="D4" s="158">
        <v>24.458690733874867</v>
      </c>
      <c r="E4" s="60">
        <v>28.394705551958101</v>
      </c>
    </row>
    <row r="5" spans="1:5" x14ac:dyDescent="0.3">
      <c r="A5" s="3" t="s">
        <v>13</v>
      </c>
      <c r="B5" s="155">
        <v>9.3696835972189483</v>
      </c>
      <c r="C5" s="156">
        <v>9.0578157163570339</v>
      </c>
      <c r="D5" s="158">
        <v>3.9468208137993801</v>
      </c>
      <c r="E5" s="60">
        <v>7.7640343639046581</v>
      </c>
    </row>
    <row r="6" spans="1:5" x14ac:dyDescent="0.3">
      <c r="A6" s="3" t="s">
        <v>14</v>
      </c>
      <c r="B6" s="155">
        <v>64.85069220571495</v>
      </c>
      <c r="C6" s="156">
        <v>58.374035399797719</v>
      </c>
      <c r="D6" s="158">
        <v>71.594488452325791</v>
      </c>
      <c r="E6" s="60">
        <v>63.841260084137254</v>
      </c>
    </row>
    <row r="7" spans="1:5" x14ac:dyDescent="0.3">
      <c r="A7" s="98" t="s">
        <v>15</v>
      </c>
      <c r="B7" s="101"/>
      <c r="C7" s="102"/>
      <c r="D7" s="112"/>
      <c r="E7" s="112"/>
    </row>
    <row r="8" spans="1:5" x14ac:dyDescent="0.3">
      <c r="A8" s="3" t="s">
        <v>62</v>
      </c>
      <c r="B8" s="155">
        <v>31.506876154342191</v>
      </c>
      <c r="C8" s="156">
        <v>21.290038080565534</v>
      </c>
      <c r="D8" s="158">
        <v>7.1317582088203917</v>
      </c>
      <c r="E8" s="60">
        <v>20.429273192075513</v>
      </c>
    </row>
    <row r="9" spans="1:5" x14ac:dyDescent="0.3">
      <c r="A9" s="3" t="s">
        <v>11</v>
      </c>
      <c r="B9" s="155">
        <v>54.195083547041619</v>
      </c>
      <c r="C9" s="156">
        <v>55.143035191857081</v>
      </c>
      <c r="D9" s="158">
        <v>42.771920607928301</v>
      </c>
      <c r="E9" s="60">
        <v>51.515650921945891</v>
      </c>
    </row>
    <row r="10" spans="1:5" x14ac:dyDescent="0.3">
      <c r="A10" s="3" t="s">
        <v>63</v>
      </c>
      <c r="B10" s="155">
        <v>14.298040298616177</v>
      </c>
      <c r="C10" s="156">
        <v>23.566926727577332</v>
      </c>
      <c r="D10" s="158">
        <v>50.096321183251305</v>
      </c>
      <c r="E10" s="60">
        <v>28.055075885978574</v>
      </c>
    </row>
    <row r="11" spans="1:5" x14ac:dyDescent="0.3">
      <c r="A11" s="98" t="s">
        <v>16</v>
      </c>
      <c r="B11" s="101"/>
      <c r="C11" s="102"/>
      <c r="D11" s="112"/>
      <c r="E11" s="112"/>
    </row>
    <row r="12" spans="1:5" x14ac:dyDescent="0.3">
      <c r="A12" s="3" t="s">
        <v>17</v>
      </c>
      <c r="B12" s="59">
        <v>45.142618461324297</v>
      </c>
      <c r="C12" s="58">
        <v>42.871226049489472</v>
      </c>
      <c r="D12" s="60">
        <v>29.127140974571937</v>
      </c>
      <c r="E12" s="60">
        <v>39.809251849270758</v>
      </c>
    </row>
    <row r="13" spans="1:5" x14ac:dyDescent="0.3">
      <c r="A13" s="3" t="s">
        <v>18</v>
      </c>
      <c r="B13" s="59">
        <v>41.785589632084417</v>
      </c>
      <c r="C13" s="58">
        <v>38.359519995533596</v>
      </c>
      <c r="D13" s="158">
        <v>42.725808702654163</v>
      </c>
      <c r="E13" s="60">
        <v>40.539905298647518</v>
      </c>
    </row>
    <row r="14" spans="1:5" x14ac:dyDescent="0.3">
      <c r="A14" s="3" t="s">
        <v>19</v>
      </c>
      <c r="B14" s="59">
        <v>13.071791906591276</v>
      </c>
      <c r="C14" s="58">
        <v>18.769253954976961</v>
      </c>
      <c r="D14" s="158">
        <v>28.147050322773893</v>
      </c>
      <c r="E14" s="60">
        <v>19.650842852081734</v>
      </c>
    </row>
    <row r="15" spans="1:5" x14ac:dyDescent="0.3">
      <c r="A15" s="98" t="s">
        <v>20</v>
      </c>
      <c r="B15" s="101"/>
      <c r="C15" s="102"/>
      <c r="D15" s="112"/>
      <c r="E15" s="112"/>
    </row>
    <row r="16" spans="1:5" x14ac:dyDescent="0.3">
      <c r="A16" s="3" t="s">
        <v>21</v>
      </c>
      <c r="B16" s="59">
        <v>49.186187869292162</v>
      </c>
      <c r="C16" s="58">
        <v>55.219157920712711</v>
      </c>
      <c r="D16" s="60">
        <v>50.808673593882638</v>
      </c>
      <c r="E16" s="60">
        <v>52.267768154672964</v>
      </c>
    </row>
    <row r="17" spans="1:8" x14ac:dyDescent="0.3">
      <c r="A17" s="3" t="s">
        <v>22</v>
      </c>
      <c r="B17" s="59">
        <v>50.813812130707817</v>
      </c>
      <c r="C17" s="58">
        <v>44.780842079287261</v>
      </c>
      <c r="D17" s="60">
        <v>49.191326406117334</v>
      </c>
      <c r="E17" s="60">
        <v>47.732231845327021</v>
      </c>
    </row>
    <row r="18" spans="1:8" ht="28.8" x14ac:dyDescent="0.3">
      <c r="A18" s="105" t="s">
        <v>23</v>
      </c>
      <c r="B18" s="101"/>
      <c r="C18" s="102"/>
      <c r="D18" s="112"/>
      <c r="E18" s="112"/>
    </row>
    <row r="19" spans="1:8" x14ac:dyDescent="0.3">
      <c r="A19" s="4">
        <v>0</v>
      </c>
      <c r="B19" s="59">
        <v>45.863512112412174</v>
      </c>
      <c r="C19" s="58">
        <v>57.614561144742268</v>
      </c>
      <c r="D19" s="60">
        <v>64.816666368977039</v>
      </c>
      <c r="E19" s="60">
        <v>56.144170336883235</v>
      </c>
    </row>
    <row r="20" spans="1:8" x14ac:dyDescent="0.3">
      <c r="A20" s="4">
        <v>1</v>
      </c>
      <c r="B20" s="155">
        <v>33.456704541663008</v>
      </c>
      <c r="C20" s="58">
        <v>29.90012466696373</v>
      </c>
      <c r="D20" s="60">
        <v>28.719317545565247</v>
      </c>
      <c r="E20" s="60">
        <v>30.615782869658599</v>
      </c>
    </row>
    <row r="21" spans="1:8" x14ac:dyDescent="0.3">
      <c r="A21" s="4">
        <v>2</v>
      </c>
      <c r="B21" s="155">
        <v>20.679783345924815</v>
      </c>
      <c r="C21" s="58">
        <v>12.48531418829401</v>
      </c>
      <c r="D21" s="60">
        <v>6.4640160854577147</v>
      </c>
      <c r="E21" s="60">
        <v>13.240046793458182</v>
      </c>
    </row>
    <row r="22" spans="1:8" ht="28.8" x14ac:dyDescent="0.3">
      <c r="A22" s="106" t="s">
        <v>24</v>
      </c>
      <c r="B22" s="101">
        <v>40.659865947932246</v>
      </c>
      <c r="C22" s="102">
        <v>8.5485617104418701</v>
      </c>
      <c r="D22" s="112">
        <v>32.68228243671637</v>
      </c>
      <c r="E22" s="112">
        <v>24.43607588456938</v>
      </c>
    </row>
    <row r="23" spans="1:8" ht="28.8" x14ac:dyDescent="0.3">
      <c r="A23" s="106" t="s">
        <v>25</v>
      </c>
      <c r="B23" s="113">
        <v>27.373598879336349</v>
      </c>
      <c r="C23" s="114">
        <v>2.4076200124741494</v>
      </c>
      <c r="D23" s="115">
        <v>11.183823856845875</v>
      </c>
      <c r="E23" s="112">
        <v>12.054280539946578</v>
      </c>
    </row>
    <row r="24" spans="1:8" x14ac:dyDescent="0.3">
      <c r="A24" s="107" t="s">
        <v>26</v>
      </c>
      <c r="B24" s="108">
        <v>29.116253063166901</v>
      </c>
      <c r="C24" s="109">
        <v>43.793412857767791</v>
      </c>
      <c r="D24" s="116">
        <v>27.090334079065315</v>
      </c>
      <c r="E24" s="116">
        <v>100</v>
      </c>
    </row>
    <row r="25" spans="1:8" x14ac:dyDescent="0.3">
      <c r="A25" s="5" t="s">
        <v>1</v>
      </c>
      <c r="B25" s="5"/>
      <c r="C25" s="5"/>
      <c r="D25" s="5"/>
      <c r="E25" s="5"/>
      <c r="F25" s="5"/>
      <c r="G25" s="5"/>
      <c r="H25" s="5"/>
    </row>
    <row r="26" spans="1:8" ht="29.4" customHeight="1" x14ac:dyDescent="0.3">
      <c r="A26" s="187" t="s">
        <v>28</v>
      </c>
      <c r="B26" s="187"/>
      <c r="C26" s="187"/>
      <c r="D26" s="187"/>
      <c r="E26" s="187"/>
      <c r="F26" s="5"/>
      <c r="G26" s="5"/>
      <c r="H26" s="5"/>
    </row>
    <row r="27" spans="1:8" ht="37.200000000000003" customHeight="1" x14ac:dyDescent="0.3">
      <c r="A27" s="186" t="s">
        <v>29</v>
      </c>
      <c r="B27" s="186"/>
      <c r="C27" s="186"/>
      <c r="D27" s="186"/>
      <c r="E27" s="186"/>
      <c r="F27" s="6"/>
      <c r="G27" s="6"/>
      <c r="H27" s="6"/>
    </row>
  </sheetData>
  <mergeCells count="2">
    <mergeCell ref="A27:E27"/>
    <mergeCell ref="A26:E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F20" sqref="F20"/>
    </sheetView>
  </sheetViews>
  <sheetFormatPr baseColWidth="10" defaultRowHeight="14.4" x14ac:dyDescent="0.3"/>
  <cols>
    <col min="1" max="1" width="32.88671875" customWidth="1"/>
    <col min="2" max="2" width="12.6640625" customWidth="1"/>
    <col min="3" max="3" width="13.5546875" customWidth="1"/>
    <col min="4" max="4" width="13.109375" customWidth="1"/>
    <col min="5" max="6" width="13.6640625" customWidth="1"/>
  </cols>
  <sheetData>
    <row r="1" spans="1:7" x14ac:dyDescent="0.3">
      <c r="A1" s="2" t="s">
        <v>56</v>
      </c>
    </row>
    <row r="2" spans="1:7" ht="86.4" x14ac:dyDescent="0.3">
      <c r="A2" s="50" t="s">
        <v>76</v>
      </c>
      <c r="B2" s="53" t="s">
        <v>91</v>
      </c>
      <c r="C2" s="12" t="s">
        <v>90</v>
      </c>
      <c r="D2" s="56" t="s">
        <v>92</v>
      </c>
      <c r="E2" s="12" t="s">
        <v>88</v>
      </c>
      <c r="F2" s="55" t="s">
        <v>89</v>
      </c>
      <c r="G2" s="12" t="s">
        <v>83</v>
      </c>
    </row>
    <row r="3" spans="1:7" x14ac:dyDescent="0.3">
      <c r="A3" s="98" t="s">
        <v>3</v>
      </c>
      <c r="B3" s="117"/>
      <c r="C3" s="118"/>
      <c r="D3" s="119"/>
      <c r="E3" s="118"/>
      <c r="F3" s="111"/>
      <c r="G3" s="99"/>
    </row>
    <row r="4" spans="1:7" x14ac:dyDescent="0.3">
      <c r="A4" s="3" t="s">
        <v>12</v>
      </c>
      <c r="B4" s="155">
        <v>31.04729354085104</v>
      </c>
      <c r="C4" s="156">
        <v>23.064926746589265</v>
      </c>
      <c r="D4" s="157">
        <v>28.425401621601093</v>
      </c>
      <c r="E4" s="156">
        <v>20.144500443589028</v>
      </c>
      <c r="F4" s="158">
        <v>15.487570928503128</v>
      </c>
      <c r="G4" s="58">
        <v>25.716067390224996</v>
      </c>
    </row>
    <row r="5" spans="1:7" x14ac:dyDescent="0.3">
      <c r="A5" s="3" t="s">
        <v>13</v>
      </c>
      <c r="B5" s="155">
        <v>18.412146233445391</v>
      </c>
      <c r="C5" s="156">
        <v>3.3630609609119344</v>
      </c>
      <c r="D5" s="157">
        <v>7.5394652920206253</v>
      </c>
      <c r="E5" s="156">
        <v>1.7250838482354411</v>
      </c>
      <c r="F5" s="158">
        <v>3.7037748783098614</v>
      </c>
      <c r="G5" s="58">
        <v>9.6269358365773385</v>
      </c>
    </row>
    <row r="6" spans="1:7" x14ac:dyDescent="0.3">
      <c r="A6" s="3" t="s">
        <v>14</v>
      </c>
      <c r="B6" s="155">
        <v>50.540560225703587</v>
      </c>
      <c r="C6" s="156">
        <v>73.572012292498755</v>
      </c>
      <c r="D6" s="157">
        <v>64.035133086378252</v>
      </c>
      <c r="E6" s="156">
        <v>78.130415708175576</v>
      </c>
      <c r="F6" s="158">
        <v>80.808654193186996</v>
      </c>
      <c r="G6" s="58">
        <v>64.656996773197648</v>
      </c>
    </row>
    <row r="7" spans="1:7" x14ac:dyDescent="0.3">
      <c r="A7" s="98" t="s">
        <v>15</v>
      </c>
      <c r="B7" s="101"/>
      <c r="C7" s="102"/>
      <c r="D7" s="103"/>
      <c r="E7" s="102"/>
      <c r="F7" s="112"/>
      <c r="G7" s="102"/>
    </row>
    <row r="8" spans="1:7" x14ac:dyDescent="0.3">
      <c r="A8" s="3" t="s">
        <v>62</v>
      </c>
      <c r="B8" s="155">
        <v>93.162120693668641</v>
      </c>
      <c r="C8" s="156">
        <v>81.197661557629104</v>
      </c>
      <c r="D8" s="157">
        <v>93.809087317021195</v>
      </c>
      <c r="E8" s="156">
        <v>72.484310618553465</v>
      </c>
      <c r="F8" s="158">
        <v>52.724264258732447</v>
      </c>
      <c r="G8" s="58">
        <v>83.178993675145279</v>
      </c>
    </row>
    <row r="9" spans="1:7" x14ac:dyDescent="0.3">
      <c r="A9" s="3" t="s">
        <v>11</v>
      </c>
      <c r="B9" s="155">
        <v>6.4166741379368188</v>
      </c>
      <c r="C9" s="156">
        <v>17.483487385629886</v>
      </c>
      <c r="D9" s="157">
        <v>5.6558000521782468</v>
      </c>
      <c r="E9" s="156">
        <v>23.876258748431184</v>
      </c>
      <c r="F9" s="158">
        <v>33.913530196562938</v>
      </c>
      <c r="G9" s="58">
        <v>13.951122206012595</v>
      </c>
    </row>
    <row r="10" spans="1:7" x14ac:dyDescent="0.3">
      <c r="A10" s="3" t="s">
        <v>63</v>
      </c>
      <c r="B10" s="155">
        <v>0.42120516839457756</v>
      </c>
      <c r="C10" s="156">
        <v>1.3188510567409759</v>
      </c>
      <c r="D10" s="157">
        <v>0.53511263080058347</v>
      </c>
      <c r="E10" s="156">
        <v>3.6394306330153539</v>
      </c>
      <c r="F10" s="158">
        <v>13.362205544704583</v>
      </c>
      <c r="G10" s="58">
        <v>2.8698841188421458</v>
      </c>
    </row>
    <row r="11" spans="1:7" x14ac:dyDescent="0.3">
      <c r="A11" s="98" t="s">
        <v>16</v>
      </c>
      <c r="B11" s="101" t="s">
        <v>30</v>
      </c>
      <c r="C11" s="102" t="s">
        <v>30</v>
      </c>
      <c r="D11" s="103"/>
      <c r="E11" s="102"/>
      <c r="F11" s="112"/>
      <c r="G11" s="102"/>
    </row>
    <row r="12" spans="1:7" x14ac:dyDescent="0.3">
      <c r="A12" s="3" t="s">
        <v>17</v>
      </c>
      <c r="B12" s="155">
        <v>74.653156441509907</v>
      </c>
      <c r="C12" s="156">
        <v>67.145664346638839</v>
      </c>
      <c r="D12" s="157">
        <v>71.933706181471706</v>
      </c>
      <c r="E12" s="156">
        <v>51.389453119786268</v>
      </c>
      <c r="F12" s="158">
        <v>39.674222767610324</v>
      </c>
      <c r="G12" s="58">
        <v>65.202684545125649</v>
      </c>
    </row>
    <row r="13" spans="1:7" x14ac:dyDescent="0.3">
      <c r="A13" s="3" t="s">
        <v>18</v>
      </c>
      <c r="B13" s="155">
        <v>19.573737355643864</v>
      </c>
      <c r="C13" s="156">
        <v>27.021656738032966</v>
      </c>
      <c r="D13" s="157">
        <v>21.164666159471729</v>
      </c>
      <c r="E13" s="156">
        <v>34.368147390994139</v>
      </c>
      <c r="F13" s="158">
        <v>45.163749844044602</v>
      </c>
      <c r="G13" s="58">
        <v>26.492164314961599</v>
      </c>
    </row>
    <row r="14" spans="1:7" x14ac:dyDescent="0.3">
      <c r="A14" s="3" t="s">
        <v>19</v>
      </c>
      <c r="B14" s="155">
        <v>5.7731062028462752</v>
      </c>
      <c r="C14" s="156">
        <v>5.8326789153281888</v>
      </c>
      <c r="D14" s="157">
        <v>6.9016276590565289</v>
      </c>
      <c r="E14" s="156">
        <v>14.242399489219601</v>
      </c>
      <c r="F14" s="158">
        <v>15.162027388345042</v>
      </c>
      <c r="G14" s="58">
        <v>8.3051511399127413</v>
      </c>
    </row>
    <row r="15" spans="1:7" x14ac:dyDescent="0.3">
      <c r="A15" s="98" t="s">
        <v>20</v>
      </c>
      <c r="B15" s="101"/>
      <c r="C15" s="102" t="s">
        <v>30</v>
      </c>
      <c r="D15" s="103"/>
      <c r="E15" s="102"/>
      <c r="F15" s="112"/>
      <c r="G15" s="102"/>
    </row>
    <row r="16" spans="1:7" x14ac:dyDescent="0.3">
      <c r="A16" s="3" t="s">
        <v>21</v>
      </c>
      <c r="B16" s="59">
        <v>31.148314765259332</v>
      </c>
      <c r="C16" s="58">
        <v>27.975965511991024</v>
      </c>
      <c r="D16" s="61">
        <v>38.303189713298543</v>
      </c>
      <c r="E16" s="58">
        <v>40.156051955804912</v>
      </c>
      <c r="F16" s="60">
        <v>41.226783718825942</v>
      </c>
      <c r="G16" s="58">
        <v>34.666288668079176</v>
      </c>
    </row>
    <row r="17" spans="1:8" x14ac:dyDescent="0.3">
      <c r="A17" s="3" t="s">
        <v>22</v>
      </c>
      <c r="B17" s="59">
        <v>68.851685234740714</v>
      </c>
      <c r="C17" s="58">
        <v>72.024034488008951</v>
      </c>
      <c r="D17" s="61">
        <v>61.696810286701464</v>
      </c>
      <c r="E17" s="58">
        <v>59.843948044195102</v>
      </c>
      <c r="F17" s="60">
        <v>58.773216281174065</v>
      </c>
      <c r="G17" s="58">
        <v>65.333711331920824</v>
      </c>
    </row>
    <row r="18" spans="1:8" ht="28.8" x14ac:dyDescent="0.3">
      <c r="A18" s="105" t="s">
        <v>23</v>
      </c>
      <c r="B18" s="101"/>
      <c r="C18" s="102"/>
      <c r="D18" s="103"/>
      <c r="E18" s="102"/>
      <c r="F18" s="112"/>
      <c r="G18" s="102"/>
    </row>
    <row r="19" spans="1:8" x14ac:dyDescent="0.3">
      <c r="A19" s="4">
        <v>0</v>
      </c>
      <c r="B19" s="59">
        <v>41.322906508036134</v>
      </c>
      <c r="C19" s="58">
        <v>39.617985184503532</v>
      </c>
      <c r="D19" s="61">
        <v>39.166949259432336</v>
      </c>
      <c r="E19" s="58">
        <v>51.96758700198113</v>
      </c>
      <c r="F19" s="60">
        <v>62.446790051529192</v>
      </c>
      <c r="G19" s="58">
        <v>44.821077814485562</v>
      </c>
    </row>
    <row r="20" spans="1:8" x14ac:dyDescent="0.3">
      <c r="A20" s="4">
        <v>1</v>
      </c>
      <c r="B20" s="59">
        <v>33.994450616090347</v>
      </c>
      <c r="C20" s="58">
        <v>31.871766183951785</v>
      </c>
      <c r="D20" s="61">
        <v>26.849625546066608</v>
      </c>
      <c r="E20" s="58">
        <v>34.728539846454694</v>
      </c>
      <c r="F20" s="60">
        <v>19.743555076328576</v>
      </c>
      <c r="G20" s="58">
        <v>29.967861491719393</v>
      </c>
    </row>
    <row r="21" spans="1:8" x14ac:dyDescent="0.3">
      <c r="A21" s="4">
        <v>2</v>
      </c>
      <c r="B21" s="59">
        <v>24.682642875873508</v>
      </c>
      <c r="C21" s="58">
        <v>28.510248631544687</v>
      </c>
      <c r="D21" s="61">
        <v>33.983425194501059</v>
      </c>
      <c r="E21" s="58">
        <v>13.303873151564177</v>
      </c>
      <c r="F21" s="60">
        <v>17.809654872142239</v>
      </c>
      <c r="G21" s="58">
        <v>25.211060693795041</v>
      </c>
    </row>
    <row r="22" spans="1:8" x14ac:dyDescent="0.3">
      <c r="A22" s="106" t="s">
        <v>24</v>
      </c>
      <c r="B22" s="101">
        <v>34.313992284909887</v>
      </c>
      <c r="C22" s="102">
        <v>32.364262370854661</v>
      </c>
      <c r="D22" s="103">
        <v>65.111145954086908</v>
      </c>
      <c r="E22" s="102">
        <v>64.711686088635901</v>
      </c>
      <c r="F22" s="103">
        <v>27.833149501252098</v>
      </c>
      <c r="G22" s="102">
        <v>42.989535209461671</v>
      </c>
    </row>
    <row r="23" spans="1:8" x14ac:dyDescent="0.3">
      <c r="A23" s="106" t="s">
        <v>25</v>
      </c>
      <c r="B23" s="101">
        <v>18.873902819834782</v>
      </c>
      <c r="C23" s="102">
        <v>80.619273759702608</v>
      </c>
      <c r="D23" s="103">
        <v>35.64413002424476</v>
      </c>
      <c r="E23" s="102">
        <v>37.927863286731657</v>
      </c>
      <c r="F23" s="103">
        <v>45.402457376773803</v>
      </c>
      <c r="G23" s="102">
        <v>38.594857301356754</v>
      </c>
    </row>
    <row r="24" spans="1:8" x14ac:dyDescent="0.3">
      <c r="A24" s="107" t="s">
        <v>26</v>
      </c>
      <c r="B24" s="108">
        <v>36.145151247864327</v>
      </c>
      <c r="C24" s="109">
        <v>16.252460303794887</v>
      </c>
      <c r="D24" s="110">
        <v>22.45067191959085</v>
      </c>
      <c r="E24" s="109">
        <v>10.05543501125211</v>
      </c>
      <c r="F24" s="116">
        <v>15.09628151749782</v>
      </c>
      <c r="G24" s="109">
        <v>99.999999999999986</v>
      </c>
    </row>
    <row r="25" spans="1:8" x14ac:dyDescent="0.3">
      <c r="A25" s="5" t="s">
        <v>1</v>
      </c>
      <c r="B25" s="5"/>
      <c r="C25" s="5"/>
      <c r="D25" s="5"/>
      <c r="E25" s="5"/>
      <c r="F25" s="5"/>
      <c r="G25" s="5"/>
      <c r="H25" s="5"/>
    </row>
    <row r="26" spans="1:8" x14ac:dyDescent="0.3">
      <c r="A26" s="5" t="s">
        <v>94</v>
      </c>
      <c r="B26" s="5"/>
      <c r="C26" s="5"/>
      <c r="D26" s="5"/>
      <c r="E26" s="5"/>
      <c r="F26" s="5"/>
      <c r="G26" s="5"/>
      <c r="H26" s="5"/>
    </row>
    <row r="27" spans="1:8" ht="32.4" customHeight="1" x14ac:dyDescent="0.3">
      <c r="A27" s="186" t="s">
        <v>31</v>
      </c>
      <c r="B27" s="186"/>
      <c r="C27" s="186"/>
      <c r="D27" s="186"/>
      <c r="E27" s="186"/>
      <c r="F27" s="186"/>
      <c r="G27" s="186"/>
      <c r="H27" s="6"/>
    </row>
  </sheetData>
  <mergeCells count="1">
    <mergeCell ref="A27:G2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E15" sqref="E15"/>
    </sheetView>
  </sheetViews>
  <sheetFormatPr baseColWidth="10" defaultRowHeight="14.4" x14ac:dyDescent="0.3"/>
  <cols>
    <col min="1" max="1" width="30.109375" customWidth="1"/>
    <col min="2" max="2" width="21.109375" customWidth="1"/>
    <col min="3" max="3" width="19.44140625" customWidth="1"/>
    <col min="4" max="4" width="19" customWidth="1"/>
    <col min="5" max="5" width="16.5546875" customWidth="1"/>
    <col min="6" max="6" width="11.5546875" style="10"/>
  </cols>
  <sheetData>
    <row r="1" spans="1:5" x14ac:dyDescent="0.3">
      <c r="A1" s="188" t="s">
        <v>93</v>
      </c>
      <c r="B1" s="188"/>
      <c r="C1" s="188"/>
      <c r="D1" s="188"/>
      <c r="E1" s="188"/>
    </row>
    <row r="2" spans="1:5" ht="57.6" x14ac:dyDescent="0.3">
      <c r="A2" s="50" t="s">
        <v>76</v>
      </c>
      <c r="B2" s="54" t="s">
        <v>96</v>
      </c>
      <c r="C2" s="12" t="s">
        <v>97</v>
      </c>
      <c r="D2" s="56" t="s">
        <v>98</v>
      </c>
      <c r="E2" s="12" t="s">
        <v>84</v>
      </c>
    </row>
    <row r="3" spans="1:5" x14ac:dyDescent="0.3">
      <c r="A3" s="98" t="s">
        <v>3</v>
      </c>
      <c r="B3" s="28"/>
      <c r="C3" s="99"/>
      <c r="D3" s="29"/>
      <c r="E3" s="99"/>
    </row>
    <row r="4" spans="1:5" x14ac:dyDescent="0.3">
      <c r="A4" s="3" t="s">
        <v>12</v>
      </c>
      <c r="B4" s="155">
        <v>26.00807608012633</v>
      </c>
      <c r="C4" s="156">
        <v>37.698089060836345</v>
      </c>
      <c r="D4" s="158">
        <v>40.926874352164987</v>
      </c>
      <c r="E4" s="58">
        <v>28.869294195260998</v>
      </c>
    </row>
    <row r="5" spans="1:5" x14ac:dyDescent="0.3">
      <c r="A5" s="3" t="s">
        <v>13</v>
      </c>
      <c r="B5" s="155">
        <v>63.404395985901552</v>
      </c>
      <c r="C5" s="156">
        <v>44.317450792130174</v>
      </c>
      <c r="D5" s="158">
        <v>35.84820597452633</v>
      </c>
      <c r="E5" s="58">
        <v>58.533992331856133</v>
      </c>
    </row>
    <row r="6" spans="1:5" x14ac:dyDescent="0.3">
      <c r="A6" s="3" t="s">
        <v>14</v>
      </c>
      <c r="B6" s="155">
        <v>10.587527933972124</v>
      </c>
      <c r="C6" s="156">
        <v>17.98446014703347</v>
      </c>
      <c r="D6" s="158">
        <v>23.22491967330869</v>
      </c>
      <c r="E6" s="58">
        <v>12.596713472882875</v>
      </c>
    </row>
    <row r="7" spans="1:5" x14ac:dyDescent="0.3">
      <c r="A7" s="98" t="s">
        <v>15</v>
      </c>
      <c r="B7" s="101"/>
      <c r="C7" s="102"/>
      <c r="D7" s="112"/>
      <c r="E7" s="102"/>
    </row>
    <row r="8" spans="1:5" x14ac:dyDescent="0.3">
      <c r="A8" s="3" t="s">
        <v>62</v>
      </c>
      <c r="B8" s="59">
        <v>94.983226032260674</v>
      </c>
      <c r="C8" s="58">
        <v>93.175398220196499</v>
      </c>
      <c r="D8" s="60">
        <v>90.758231383445789</v>
      </c>
      <c r="E8" s="58">
        <v>94.42154596504561</v>
      </c>
    </row>
    <row r="9" spans="1:5" x14ac:dyDescent="0.3">
      <c r="A9" s="3" t="s">
        <v>11</v>
      </c>
      <c r="B9" s="59">
        <v>5.0167739677394501</v>
      </c>
      <c r="C9" s="58">
        <v>6.8246017798035474</v>
      </c>
      <c r="D9" s="60">
        <v>9.2417686165542392</v>
      </c>
      <c r="E9" s="58">
        <v>5.5784540349545084</v>
      </c>
    </row>
    <row r="10" spans="1:5" x14ac:dyDescent="0.3">
      <c r="A10" s="98" t="s">
        <v>16</v>
      </c>
      <c r="B10" s="101"/>
      <c r="C10" s="102"/>
      <c r="D10" s="112"/>
      <c r="E10" s="102"/>
    </row>
    <row r="11" spans="1:5" x14ac:dyDescent="0.3">
      <c r="A11" s="3" t="s">
        <v>17</v>
      </c>
      <c r="B11" s="155">
        <v>91.058381591616367</v>
      </c>
      <c r="C11" s="156">
        <v>86.32550055351372</v>
      </c>
      <c r="D11" s="158">
        <v>83.49107954617628</v>
      </c>
      <c r="E11" s="58">
        <v>89.805052904645294</v>
      </c>
    </row>
    <row r="12" spans="1:5" x14ac:dyDescent="0.3">
      <c r="A12" s="3" t="s">
        <v>18</v>
      </c>
      <c r="B12" s="155">
        <v>7.3239683563724967</v>
      </c>
      <c r="C12" s="156">
        <v>10.437808640162082</v>
      </c>
      <c r="D12" s="158">
        <v>12.375010614840527</v>
      </c>
      <c r="E12" s="58">
        <v>8.1530531909951574</v>
      </c>
    </row>
    <row r="13" spans="1:5" x14ac:dyDescent="0.3">
      <c r="A13" s="3" t="s">
        <v>19</v>
      </c>
      <c r="B13" s="155">
        <v>1.617650052011252</v>
      </c>
      <c r="C13" s="156">
        <v>3.2366908063242041</v>
      </c>
      <c r="D13" s="158">
        <v>4.1339098389832056</v>
      </c>
      <c r="E13" s="58">
        <v>2.0418939043596316</v>
      </c>
    </row>
    <row r="14" spans="1:5" x14ac:dyDescent="0.3">
      <c r="A14" s="98" t="s">
        <v>20</v>
      </c>
      <c r="B14" s="101"/>
      <c r="C14" s="102"/>
      <c r="D14" s="112"/>
      <c r="E14" s="102"/>
    </row>
    <row r="15" spans="1:5" x14ac:dyDescent="0.3">
      <c r="A15" s="3" t="s">
        <v>21</v>
      </c>
      <c r="B15" s="59">
        <v>56.279398648739608</v>
      </c>
      <c r="C15" s="58">
        <v>50.901100401672174</v>
      </c>
      <c r="D15" s="60">
        <v>59.542280870335127</v>
      </c>
      <c r="E15" s="58">
        <v>55.592427567968763</v>
      </c>
    </row>
    <row r="16" spans="1:5" x14ac:dyDescent="0.3">
      <c r="A16" s="3" t="s">
        <v>22</v>
      </c>
      <c r="B16" s="59">
        <v>43.720601351260427</v>
      </c>
      <c r="C16" s="58">
        <v>49.098899598327797</v>
      </c>
      <c r="D16" s="60">
        <v>40.457719129664881</v>
      </c>
      <c r="E16" s="58">
        <v>44.407572432031273</v>
      </c>
    </row>
    <row r="17" spans="1:8" ht="28.8" x14ac:dyDescent="0.3">
      <c r="A17" s="105" t="s">
        <v>23</v>
      </c>
      <c r="B17" s="101"/>
      <c r="C17" s="102"/>
      <c r="D17" s="112"/>
      <c r="E17" s="102"/>
    </row>
    <row r="18" spans="1:8" x14ac:dyDescent="0.3">
      <c r="A18" s="4">
        <v>0</v>
      </c>
      <c r="B18" s="59">
        <v>17.11789406294297</v>
      </c>
      <c r="C18" s="58">
        <v>27.706695994704162</v>
      </c>
      <c r="D18" s="60">
        <v>31.159435917762274</v>
      </c>
      <c r="E18" s="58">
        <v>19.742406377435945</v>
      </c>
    </row>
    <row r="19" spans="1:8" x14ac:dyDescent="0.3">
      <c r="A19" s="4">
        <v>1</v>
      </c>
      <c r="B19" s="59">
        <v>34.796655777839632</v>
      </c>
      <c r="C19" s="58">
        <v>27.611409444226272</v>
      </c>
      <c r="D19" s="60">
        <v>25.388004880754583</v>
      </c>
      <c r="E19" s="58">
        <v>33.023168428417087</v>
      </c>
    </row>
    <row r="20" spans="1:8" x14ac:dyDescent="0.3">
      <c r="A20" s="4">
        <v>2</v>
      </c>
      <c r="B20" s="59">
        <v>48.085450159217466</v>
      </c>
      <c r="C20" s="58">
        <v>44.681894561069569</v>
      </c>
      <c r="D20" s="60">
        <v>43.452559201483162</v>
      </c>
      <c r="E20" s="58">
        <v>47.234425194147015</v>
      </c>
    </row>
    <row r="21" spans="1:8" ht="28.8" x14ac:dyDescent="0.3">
      <c r="A21" s="106" t="s">
        <v>32</v>
      </c>
      <c r="B21" s="101">
        <v>50.148531588758239</v>
      </c>
      <c r="C21" s="102">
        <v>28.366803322317359</v>
      </c>
      <c r="D21" s="112">
        <v>33.34412888549236</v>
      </c>
      <c r="E21" s="102">
        <v>45.50057156394783</v>
      </c>
    </row>
    <row r="22" spans="1:8" ht="28.8" x14ac:dyDescent="0.3">
      <c r="A22" s="106" t="s">
        <v>25</v>
      </c>
      <c r="B22" s="101">
        <v>15.419694445564581</v>
      </c>
      <c r="C22" s="102">
        <v>66.845285842510464</v>
      </c>
      <c r="D22" s="112">
        <v>73.815766120329968</v>
      </c>
      <c r="E22" s="102">
        <v>27.556918810324344</v>
      </c>
    </row>
    <row r="23" spans="1:8" x14ac:dyDescent="0.3">
      <c r="A23" s="107" t="s">
        <v>26</v>
      </c>
      <c r="B23" s="108">
        <v>77.240933052878063</v>
      </c>
      <c r="C23" s="109">
        <v>16.543719173252203</v>
      </c>
      <c r="D23" s="116">
        <v>6.2153477738697278</v>
      </c>
      <c r="E23" s="109">
        <v>100</v>
      </c>
    </row>
    <row r="24" spans="1:8" x14ac:dyDescent="0.3">
      <c r="A24" s="65" t="s">
        <v>1</v>
      </c>
      <c r="B24" s="65"/>
      <c r="C24" s="65"/>
      <c r="D24" s="65"/>
      <c r="E24" s="65"/>
      <c r="F24" s="65"/>
      <c r="G24" s="5"/>
      <c r="H24" s="5"/>
    </row>
    <row r="25" spans="1:8" x14ac:dyDescent="0.3">
      <c r="A25" s="189" t="s">
        <v>95</v>
      </c>
      <c r="B25" s="189"/>
      <c r="C25" s="189"/>
      <c r="D25" s="189"/>
      <c r="E25" s="189"/>
      <c r="F25" s="189"/>
      <c r="G25" s="5"/>
      <c r="H25" s="5"/>
    </row>
    <row r="26" spans="1:8" x14ac:dyDescent="0.3">
      <c r="A26" s="190" t="s">
        <v>33</v>
      </c>
      <c r="B26" s="190"/>
      <c r="C26" s="190"/>
      <c r="D26" s="190"/>
      <c r="E26" s="190"/>
      <c r="F26" s="190"/>
      <c r="G26" s="6"/>
      <c r="H26" s="6"/>
    </row>
    <row r="27" spans="1:8" x14ac:dyDescent="0.3">
      <c r="A27" s="189" t="s">
        <v>34</v>
      </c>
      <c r="B27" s="189"/>
      <c r="C27" s="189"/>
      <c r="D27" s="189"/>
      <c r="E27" s="189"/>
      <c r="F27" s="189"/>
      <c r="G27" s="5"/>
      <c r="H27" s="5"/>
    </row>
    <row r="28" spans="1:8" ht="16.2" customHeight="1" x14ac:dyDescent="0.3">
      <c r="A28" s="191" t="s">
        <v>35</v>
      </c>
      <c r="B28" s="191"/>
      <c r="C28" s="191"/>
      <c r="D28" s="191"/>
      <c r="E28" s="191"/>
      <c r="F28" s="191"/>
    </row>
  </sheetData>
  <mergeCells count="5">
    <mergeCell ref="A1:E1"/>
    <mergeCell ref="A25:F25"/>
    <mergeCell ref="A26:F26"/>
    <mergeCell ref="A27:F27"/>
    <mergeCell ref="A28:F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opLeftCell="A10" workbookViewId="0">
      <selection activeCell="H19" sqref="H19"/>
    </sheetView>
  </sheetViews>
  <sheetFormatPr baseColWidth="10" defaultRowHeight="14.4" x14ac:dyDescent="0.3"/>
  <cols>
    <col min="2" max="2" width="33.6640625" customWidth="1"/>
    <col min="3" max="3" width="16.5546875" customWidth="1"/>
    <col min="4" max="4" width="17.109375" customWidth="1"/>
    <col min="5" max="5" width="17.5546875" customWidth="1"/>
  </cols>
  <sheetData>
    <row r="1" spans="1:8" x14ac:dyDescent="0.3">
      <c r="A1" s="13" t="s">
        <v>112</v>
      </c>
      <c r="B1" s="10"/>
      <c r="C1" s="10"/>
      <c r="D1" s="10"/>
      <c r="E1" s="10"/>
      <c r="F1" s="10"/>
      <c r="G1" s="10"/>
      <c r="H1" s="10"/>
    </row>
    <row r="2" spans="1:8" ht="43.2" x14ac:dyDescent="0.3">
      <c r="A2" s="201" t="s">
        <v>102</v>
      </c>
      <c r="B2" s="202"/>
      <c r="C2" s="82" t="s">
        <v>99</v>
      </c>
      <c r="D2" s="82" t="s">
        <v>100</v>
      </c>
      <c r="E2" s="83" t="s">
        <v>101</v>
      </c>
      <c r="F2" s="10"/>
      <c r="G2" s="10"/>
      <c r="H2" s="10"/>
    </row>
    <row r="3" spans="1:8" ht="24.75" customHeight="1" x14ac:dyDescent="0.3">
      <c r="A3" s="193" t="s">
        <v>105</v>
      </c>
      <c r="B3" s="194"/>
      <c r="C3" s="64"/>
      <c r="D3" s="64"/>
      <c r="E3" s="63"/>
      <c r="F3" s="10"/>
      <c r="G3" s="10"/>
      <c r="H3" s="10"/>
    </row>
    <row r="4" spans="1:8" ht="15" x14ac:dyDescent="0.25">
      <c r="A4" s="129" t="s">
        <v>40</v>
      </c>
      <c r="B4" s="130"/>
      <c r="C4" s="67" t="s">
        <v>142</v>
      </c>
      <c r="D4" s="66">
        <v>8.4</v>
      </c>
      <c r="E4" s="69">
        <v>12.949999999999989</v>
      </c>
      <c r="F4" s="10"/>
      <c r="G4" s="10"/>
      <c r="H4" s="10"/>
    </row>
    <row r="5" spans="1:8" ht="15" x14ac:dyDescent="0.25">
      <c r="A5" s="129" t="s">
        <v>41</v>
      </c>
      <c r="B5" s="130"/>
      <c r="C5" s="68" t="s">
        <v>143</v>
      </c>
      <c r="D5" s="66">
        <v>6.7</v>
      </c>
      <c r="E5" s="70">
        <v>10.86</v>
      </c>
      <c r="F5" s="10"/>
      <c r="G5" s="10"/>
      <c r="H5" s="10"/>
    </row>
    <row r="6" spans="1:8" ht="15" x14ac:dyDescent="0.25">
      <c r="A6" s="129" t="s">
        <v>39</v>
      </c>
      <c r="B6" s="130"/>
      <c r="C6" s="68" t="s">
        <v>144</v>
      </c>
      <c r="D6" s="66">
        <v>1.6</v>
      </c>
      <c r="E6" s="69">
        <v>2.6699999999999875</v>
      </c>
      <c r="F6" s="10"/>
      <c r="G6" s="10"/>
      <c r="H6" s="10"/>
    </row>
    <row r="7" spans="1:8" ht="15" x14ac:dyDescent="0.25">
      <c r="A7" s="195" t="s">
        <v>63</v>
      </c>
      <c r="B7" s="196"/>
      <c r="C7" s="68" t="s">
        <v>145</v>
      </c>
      <c r="D7" s="66">
        <v>-18.2</v>
      </c>
      <c r="E7" s="69">
        <v>-19.540000000000006</v>
      </c>
      <c r="F7" s="10"/>
      <c r="G7" s="10"/>
      <c r="H7" s="10"/>
    </row>
    <row r="8" spans="1:8" ht="33" customHeight="1" x14ac:dyDescent="0.3">
      <c r="A8" s="193" t="s">
        <v>106</v>
      </c>
      <c r="B8" s="194"/>
      <c r="C8" s="64"/>
      <c r="D8" s="64"/>
      <c r="E8" s="63"/>
      <c r="F8" s="10"/>
      <c r="G8" s="10"/>
      <c r="H8" s="10"/>
    </row>
    <row r="9" spans="1:8" x14ac:dyDescent="0.3">
      <c r="A9" s="195" t="s">
        <v>46</v>
      </c>
      <c r="B9" s="196"/>
      <c r="C9" s="67" t="s">
        <v>146</v>
      </c>
      <c r="D9" s="66">
        <v>13.8</v>
      </c>
      <c r="E9" s="70">
        <v>23.47999999999999</v>
      </c>
      <c r="F9" s="10"/>
      <c r="G9" s="10"/>
      <c r="H9" s="10"/>
    </row>
    <row r="10" spans="1:8" ht="15" x14ac:dyDescent="0.25">
      <c r="A10" s="195" t="s">
        <v>47</v>
      </c>
      <c r="B10" s="196"/>
      <c r="C10" s="68" t="s">
        <v>147</v>
      </c>
      <c r="D10" s="66">
        <v>10.5</v>
      </c>
      <c r="E10" s="70">
        <v>16.379999999999995</v>
      </c>
      <c r="F10" s="10"/>
      <c r="G10" s="10"/>
      <c r="H10" s="10"/>
    </row>
    <row r="11" spans="1:8" ht="15" x14ac:dyDescent="0.25">
      <c r="A11" s="195" t="s">
        <v>17</v>
      </c>
      <c r="B11" s="196"/>
      <c r="C11" s="68" t="s">
        <v>148</v>
      </c>
      <c r="D11" s="66">
        <v>4.5</v>
      </c>
      <c r="E11" s="70">
        <v>6.4899999999999949</v>
      </c>
      <c r="F11" s="10"/>
      <c r="G11" s="10"/>
      <c r="H11" s="10"/>
    </row>
    <row r="12" spans="1:8" ht="30.75" customHeight="1" x14ac:dyDescent="0.3">
      <c r="A12" s="193" t="s">
        <v>107</v>
      </c>
      <c r="B12" s="203"/>
      <c r="C12" s="66"/>
      <c r="D12" s="66"/>
      <c r="E12" s="71"/>
      <c r="F12" s="10"/>
      <c r="G12" s="10"/>
      <c r="H12" s="10"/>
    </row>
    <row r="13" spans="1:8" ht="15" x14ac:dyDescent="0.25">
      <c r="A13" s="195" t="s">
        <v>48</v>
      </c>
      <c r="B13" s="196"/>
      <c r="C13" s="68" t="s">
        <v>103</v>
      </c>
      <c r="D13" s="66">
        <v>-9.6999999999999993</v>
      </c>
      <c r="E13" s="70">
        <v>-21.820000000000007</v>
      </c>
      <c r="F13" s="10"/>
      <c r="G13" s="10"/>
      <c r="H13" s="10"/>
    </row>
    <row r="14" spans="1:8" ht="15" x14ac:dyDescent="0.25">
      <c r="A14" s="195" t="s">
        <v>49</v>
      </c>
      <c r="B14" s="196"/>
      <c r="C14" s="72" t="s">
        <v>149</v>
      </c>
      <c r="D14" s="66">
        <v>-2.9</v>
      </c>
      <c r="E14" s="70">
        <v>-11.080000000000013</v>
      </c>
      <c r="F14" s="10"/>
      <c r="G14" s="10"/>
      <c r="H14" s="10"/>
    </row>
    <row r="15" spans="1:8" ht="29.25" customHeight="1" x14ac:dyDescent="0.3">
      <c r="A15" s="193" t="s">
        <v>150</v>
      </c>
      <c r="B15" s="194"/>
      <c r="C15" s="66"/>
      <c r="D15" s="66"/>
      <c r="E15" s="71"/>
      <c r="F15" s="10"/>
      <c r="G15" s="10"/>
      <c r="H15" s="10"/>
    </row>
    <row r="16" spans="1:8" ht="15" x14ac:dyDescent="0.25">
      <c r="A16" s="195" t="s">
        <v>50</v>
      </c>
      <c r="B16" s="196"/>
      <c r="C16" s="72" t="s">
        <v>151</v>
      </c>
      <c r="D16" s="73">
        <v>2.2999999999999998</v>
      </c>
      <c r="E16" s="70">
        <v>9.4</v>
      </c>
      <c r="F16" s="10"/>
      <c r="G16" s="10"/>
      <c r="H16" s="10"/>
    </row>
    <row r="17" spans="1:8" ht="28.5" customHeight="1" x14ac:dyDescent="0.3">
      <c r="A17" s="193" t="s">
        <v>108</v>
      </c>
      <c r="B17" s="194"/>
      <c r="C17" s="66"/>
      <c r="D17" s="66"/>
      <c r="E17" s="71"/>
      <c r="F17" s="10"/>
      <c r="G17" s="10"/>
      <c r="H17" s="10"/>
    </row>
    <row r="18" spans="1:8" ht="15" x14ac:dyDescent="0.25">
      <c r="A18" s="195" t="s">
        <v>50</v>
      </c>
      <c r="B18" s="196"/>
      <c r="C18" s="72" t="s">
        <v>152</v>
      </c>
      <c r="D18" s="66">
        <v>-18.3</v>
      </c>
      <c r="E18" s="70">
        <v>-17.590000000000003</v>
      </c>
      <c r="F18" s="10"/>
      <c r="G18" s="10"/>
      <c r="H18" s="10"/>
    </row>
    <row r="19" spans="1:8" ht="30" customHeight="1" x14ac:dyDescent="0.3">
      <c r="A19" s="193" t="s">
        <v>109</v>
      </c>
      <c r="B19" s="194"/>
      <c r="C19" s="66"/>
      <c r="D19" s="66"/>
      <c r="E19" s="71"/>
      <c r="F19" s="10"/>
      <c r="G19" s="10"/>
      <c r="H19" s="10"/>
    </row>
    <row r="20" spans="1:8" ht="15" x14ac:dyDescent="0.25">
      <c r="A20" s="195" t="s">
        <v>50</v>
      </c>
      <c r="B20" s="196"/>
      <c r="C20" s="72" t="s">
        <v>153</v>
      </c>
      <c r="D20" s="66">
        <v>-2.6</v>
      </c>
      <c r="E20" s="69">
        <v>-7.9500000000000028</v>
      </c>
      <c r="F20" s="10"/>
      <c r="G20" s="10"/>
      <c r="H20" s="10"/>
    </row>
    <row r="21" spans="1:8" ht="28.5" customHeight="1" x14ac:dyDescent="0.3">
      <c r="A21" s="197" t="s">
        <v>110</v>
      </c>
      <c r="B21" s="198"/>
      <c r="C21" s="66"/>
      <c r="D21" s="66"/>
      <c r="E21" s="71"/>
      <c r="F21" s="10"/>
      <c r="G21" s="10"/>
      <c r="H21" s="10"/>
    </row>
    <row r="22" spans="1:8" ht="15" x14ac:dyDescent="0.25">
      <c r="A22" s="195" t="s">
        <v>50</v>
      </c>
      <c r="B22" s="196"/>
      <c r="C22" s="72" t="s">
        <v>154</v>
      </c>
      <c r="D22" s="73">
        <v>-3.1</v>
      </c>
      <c r="E22" s="69">
        <v>-9.3299999999999983</v>
      </c>
      <c r="F22" s="10"/>
      <c r="G22" s="10"/>
      <c r="H22" s="10"/>
    </row>
    <row r="23" spans="1:8" ht="32.25" customHeight="1" x14ac:dyDescent="0.3">
      <c r="A23" s="193" t="s">
        <v>111</v>
      </c>
      <c r="B23" s="194"/>
      <c r="C23" s="74"/>
      <c r="D23" s="75"/>
      <c r="E23" s="76"/>
      <c r="F23" s="10"/>
      <c r="G23" s="10"/>
      <c r="H23" s="10"/>
    </row>
    <row r="24" spans="1:8" x14ac:dyDescent="0.3">
      <c r="A24" s="195" t="s">
        <v>42</v>
      </c>
      <c r="B24" s="196"/>
      <c r="C24" s="77" t="s">
        <v>155</v>
      </c>
      <c r="D24" s="78">
        <v>-15</v>
      </c>
      <c r="E24" s="70">
        <v>-10.239999999999995</v>
      </c>
      <c r="F24" s="10"/>
      <c r="G24" s="10"/>
      <c r="H24" s="10"/>
    </row>
    <row r="25" spans="1:8" x14ac:dyDescent="0.3">
      <c r="A25" s="195" t="s">
        <v>51</v>
      </c>
      <c r="B25" s="196"/>
      <c r="C25" s="77" t="s">
        <v>156</v>
      </c>
      <c r="D25" s="78">
        <v>-7.9</v>
      </c>
      <c r="E25" s="70">
        <v>-9.9899999999999949</v>
      </c>
      <c r="F25" s="10"/>
      <c r="G25" s="10"/>
      <c r="H25" s="10"/>
    </row>
    <row r="26" spans="1:8" x14ac:dyDescent="0.3">
      <c r="A26" s="195" t="s">
        <v>52</v>
      </c>
      <c r="B26" s="196"/>
      <c r="C26" s="77" t="s">
        <v>157</v>
      </c>
      <c r="D26" s="78">
        <v>1.4</v>
      </c>
      <c r="E26" s="70">
        <v>6.9000000000000057</v>
      </c>
      <c r="F26" s="10"/>
      <c r="G26" s="10"/>
      <c r="H26" s="10"/>
    </row>
    <row r="27" spans="1:8" x14ac:dyDescent="0.3">
      <c r="A27" s="199" t="s">
        <v>53</v>
      </c>
      <c r="B27" s="200"/>
      <c r="C27" s="79" t="s">
        <v>104</v>
      </c>
      <c r="D27" s="80">
        <v>-29.8</v>
      </c>
      <c r="E27" s="81">
        <v>-28.259999999999998</v>
      </c>
      <c r="F27" s="10"/>
      <c r="G27" s="10"/>
      <c r="H27" s="10"/>
    </row>
    <row r="28" spans="1:8" x14ac:dyDescent="0.3">
      <c r="A28" s="65" t="s">
        <v>1</v>
      </c>
      <c r="B28" s="65"/>
      <c r="C28" s="65"/>
      <c r="D28" s="65"/>
      <c r="E28" s="65"/>
      <c r="F28" s="65"/>
      <c r="G28" s="10"/>
      <c r="H28" s="10"/>
    </row>
    <row r="29" spans="1:8" x14ac:dyDescent="0.3">
      <c r="A29" s="65" t="s">
        <v>113</v>
      </c>
      <c r="B29" s="65"/>
      <c r="C29" s="65"/>
      <c r="D29" s="65"/>
      <c r="E29" s="65"/>
      <c r="F29" s="65"/>
      <c r="G29" s="10"/>
      <c r="H29" s="10"/>
    </row>
    <row r="30" spans="1:8" ht="50.25" customHeight="1" x14ac:dyDescent="0.3">
      <c r="A30" s="192" t="s">
        <v>114</v>
      </c>
      <c r="B30" s="192"/>
      <c r="C30" s="192"/>
      <c r="D30" s="192"/>
      <c r="E30" s="192"/>
      <c r="F30" s="192"/>
      <c r="G30" s="10"/>
      <c r="H30" s="10"/>
    </row>
    <row r="31" spans="1:8" x14ac:dyDescent="0.3">
      <c r="A31" s="10"/>
      <c r="B31" s="10"/>
      <c r="C31" s="10"/>
      <c r="D31" s="10"/>
      <c r="E31" s="10"/>
      <c r="F31" s="10"/>
      <c r="G31" s="10"/>
      <c r="H31" s="10"/>
    </row>
    <row r="32" spans="1:8" x14ac:dyDescent="0.3">
      <c r="A32" s="10"/>
      <c r="B32" s="10"/>
      <c r="C32" s="10"/>
      <c r="D32" s="10"/>
      <c r="E32" s="10"/>
      <c r="F32" s="10"/>
      <c r="G32" s="10"/>
      <c r="H32" s="10"/>
    </row>
  </sheetData>
  <mergeCells count="24">
    <mergeCell ref="A16:B16"/>
    <mergeCell ref="A2:B2"/>
    <mergeCell ref="A3:B3"/>
    <mergeCell ref="A7:B7"/>
    <mergeCell ref="A8:B8"/>
    <mergeCell ref="A9:B9"/>
    <mergeCell ref="A10:B10"/>
    <mergeCell ref="A11:B11"/>
    <mergeCell ref="A12:B12"/>
    <mergeCell ref="A13:B13"/>
    <mergeCell ref="A14:B14"/>
    <mergeCell ref="A15:B15"/>
    <mergeCell ref="A30:F30"/>
    <mergeCell ref="A17:B17"/>
    <mergeCell ref="A18:B18"/>
    <mergeCell ref="A19:B19"/>
    <mergeCell ref="A20:B20"/>
    <mergeCell ref="A21:B21"/>
    <mergeCell ref="A22:B22"/>
    <mergeCell ref="A23:B23"/>
    <mergeCell ref="A24:B24"/>
    <mergeCell ref="A25:B25"/>
    <mergeCell ref="A26:B26"/>
    <mergeCell ref="A27:B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tabl 1 </vt:lpstr>
      <vt:lpstr>tabl 2</vt:lpstr>
      <vt:lpstr>tabl 3 </vt:lpstr>
      <vt:lpstr>tabl 4</vt:lpstr>
      <vt:lpstr>tabl 5</vt:lpstr>
      <vt:lpstr>tabl 6</vt:lpstr>
      <vt:lpstr>tabl 7</vt:lpstr>
      <vt:lpstr>tabl 8</vt:lpstr>
      <vt:lpstr>tabl 9</vt:lpstr>
      <vt:lpstr>graph1</vt:lpstr>
      <vt:lpstr>graph2</vt:lpstr>
      <vt:lpstr>graph3-IUT</vt:lpstr>
      <vt:lpstr>graph3-STS</vt:lpstr>
      <vt:lpstr>graph3-LIC</vt:lpstr>
      <vt:lpstr>graph3-CPGE</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2018-04-24T09:32:14Z</dcterms:created>
  <dcterms:modified xsi:type="dcterms:W3CDTF">2018-08-21T13:35:22Z</dcterms:modified>
</cp:coreProperties>
</file>