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9675" windowHeight="8595" tabRatio="873"/>
  </bookViews>
  <sheets>
    <sheet name="Sommaire" sheetId="26" r:id="rId1"/>
    <sheet name="Figure 1" sheetId="17" r:id="rId2"/>
    <sheet name="Figure 2" sheetId="4" r:id="rId3"/>
    <sheet name="Figure 3" sheetId="25" r:id="rId4"/>
    <sheet name="Figure 4" sheetId="5" r:id="rId5"/>
    <sheet name="Figure 5" sheetId="10" r:id="rId6"/>
    <sheet name="Figure 6" sheetId="16" r:id="rId7"/>
    <sheet name="Figure 7" sheetId="13" r:id="rId8"/>
  </sheets>
  <definedNames>
    <definedName name="_xlnm._FilterDatabase" localSheetId="3" hidden="1">'Figure 3'!$A$32:$E$58</definedName>
    <definedName name="_xlnm._FilterDatabase" localSheetId="4" hidden="1">'Figure 4'!$A$43:$G$71</definedName>
    <definedName name="_xlnm.Print_Area" localSheetId="1">'Figure 1'!$A$1:$F$18</definedName>
    <definedName name="_xlnm.Print_Area" localSheetId="4">'Figure 4'!$A$1:$G$75</definedName>
    <definedName name="_xlnm.Print_Area" localSheetId="5">'Figure 5'!$A$1:$G$64</definedName>
    <definedName name="_xlnm.Print_Area" localSheetId="6">'Figure 6'!$A$1:$F$13</definedName>
    <definedName name="_xlnm.Print_Area" localSheetId="7">'Figure 7'!$A$1:$G$70</definedName>
  </definedNames>
  <calcPr calcId="145621"/>
</workbook>
</file>

<file path=xl/sharedStrings.xml><?xml version="1.0" encoding="utf-8"?>
<sst xmlns="http://schemas.openxmlformats.org/spreadsheetml/2006/main" count="266" uniqueCount="127">
  <si>
    <t>Personnels de soutien</t>
  </si>
  <si>
    <t>Université de Strasbourg</t>
  </si>
  <si>
    <t>Université Clermont Auvergne</t>
  </si>
  <si>
    <t>Université de Lorraine</t>
  </si>
  <si>
    <t>Sorbonne Université</t>
  </si>
  <si>
    <t>Université Paris-Est</t>
  </si>
  <si>
    <t>Université Paris Lumières</t>
  </si>
  <si>
    <t>Université Sorbonne Paris Cité</t>
  </si>
  <si>
    <t>Université confédérale Léonard de Vinci</t>
  </si>
  <si>
    <t>Université Lille Nord de France</t>
  </si>
  <si>
    <t>Normandie Université</t>
  </si>
  <si>
    <t>Université de Lyon</t>
  </si>
  <si>
    <t>Université Paris-Saclay</t>
  </si>
  <si>
    <t>Total</t>
  </si>
  <si>
    <t>Site contractuel</t>
  </si>
  <si>
    <t>Ensemble</t>
  </si>
  <si>
    <t>Sciences et Technologies</t>
  </si>
  <si>
    <t>Sites contractuels</t>
  </si>
  <si>
    <t>dont Sciences Médicales (Université et FCS)</t>
  </si>
  <si>
    <t>Effectifs de chercheurs et enseignants, par domaine disciplinaire et site contractuel fin 2017</t>
  </si>
  <si>
    <t>Doctorants rémunérés et ATER</t>
  </si>
  <si>
    <t>% doctorants</t>
  </si>
  <si>
    <t>CNRS</t>
  </si>
  <si>
    <t>INSERM</t>
  </si>
  <si>
    <t>Effectifs de chercheurs et enseignants dont la discipline est connue</t>
  </si>
  <si>
    <t>SOUS-TOTAL ILE-DE-FRANCE</t>
  </si>
  <si>
    <t>TOTAL</t>
  </si>
  <si>
    <t>COMUE d'Aquitaine</t>
  </si>
  <si>
    <t xml:space="preserve">HESAM Université </t>
  </si>
  <si>
    <t>Aix-Marseille-Provence-Méditerranée</t>
  </si>
  <si>
    <t>Picardie Universités</t>
  </si>
  <si>
    <t>Site champenois</t>
  </si>
  <si>
    <t>Université Grenoble Alpes</t>
  </si>
  <si>
    <t>Languedoc-Roussillon Universités</t>
  </si>
  <si>
    <t>Université Bourgogne - Franche-Comté</t>
  </si>
  <si>
    <t>Université Paris-Seine</t>
  </si>
  <si>
    <t>Université fédérale de Toulouse Midi-Pyrénées</t>
  </si>
  <si>
    <t>Université Côte d'Azur</t>
  </si>
  <si>
    <t>Université Bretagne Loire</t>
  </si>
  <si>
    <t>COMUE Centre-Val de Loire</t>
  </si>
  <si>
    <t>Effectifs</t>
  </si>
  <si>
    <t>16 EPIC et EPST</t>
  </si>
  <si>
    <t>en personnes physiques rémunérées fin 2014</t>
  </si>
  <si>
    <t>Sciences Médicales</t>
  </si>
  <si>
    <t>Sciences Humaines et Sociales</t>
  </si>
  <si>
    <t>CNES, Pasteur-Paris</t>
  </si>
  <si>
    <t>Université de recherche Paris sciences et lettres</t>
  </si>
  <si>
    <t>Ensemble chercheurs, enseignants, IGR et équivalents</t>
  </si>
  <si>
    <t>Ingénieurs de recherche (IGR) **</t>
  </si>
  <si>
    <t>dont % en unités mixtes</t>
  </si>
  <si>
    <t>FCS et ANSES</t>
  </si>
  <si>
    <t>Personnels permanents et non-permanents, voir définitions</t>
  </si>
  <si>
    <t>Permanents et non-permanents, yc doctorants, ingénieurs et cadres des EPIC et FCS affectés à la R&amp;D et à son pilotage, voir définitions</t>
  </si>
  <si>
    <t>Permanents et non-permanents, yc ingénieurs et cadres des EPIC et FCS affectés à la R&amp;D et à son pilotage, voir définitions</t>
  </si>
  <si>
    <t>% non-permanents parmi les chercheurs et enseignants (hors doctorants et ATER)</t>
  </si>
  <si>
    <t xml:space="preserve">% doctorants et ATER parmi les chercheurs et enseignants </t>
  </si>
  <si>
    <t>Type d'établissement déclarant *</t>
  </si>
  <si>
    <t>-</t>
  </si>
  <si>
    <t>** non-répondants</t>
  </si>
  <si>
    <t>* voir Annexe, définitions</t>
  </si>
  <si>
    <t>*** CIRAD, IFREMER, ONERA, BRGM</t>
  </si>
  <si>
    <t>Domaine disciplinaire de recherche</t>
  </si>
  <si>
    <t>Part des doctorants et ATER (%)</t>
  </si>
  <si>
    <t>EPSCP</t>
  </si>
  <si>
    <t xml:space="preserve">EPST : les IR et contractuels assimilés sont classés parmi les chercheurs  </t>
  </si>
  <si>
    <t>Chercheurs, enseignants *</t>
  </si>
  <si>
    <t>% d'investissement des établissements dans les sites ****</t>
  </si>
  <si>
    <t>Part de la catégorie dans l'ensemble (%)</t>
  </si>
  <si>
    <t>Effectifs investis dans les sites</t>
  </si>
  <si>
    <t>ENSEMBLE des 26 sites</t>
  </si>
  <si>
    <t>4 EPIC membres de sites ***, hors CEA **</t>
  </si>
  <si>
    <t>parmi les chercheurs et enseignants, hors doctorants</t>
  </si>
  <si>
    <t>** IGR des EPST et EPSCP</t>
  </si>
  <si>
    <t>* yc contractuels assimilés, ingénieurs et cadres des EPIC et FCS affectés à la R&amp;D et à son pilotage</t>
  </si>
  <si>
    <t>Champ : 26 COMUE et associations - organismes de recherche (yc participations indirectes), écoles, universités, FCS et ANSES</t>
  </si>
  <si>
    <t>5 autres EPST, yc IFSTTAR, hors INRIA **</t>
  </si>
  <si>
    <t>parmi l'emploi d'enseignement et de recherche</t>
  </si>
  <si>
    <t>**** rapportés aux effectifs totaux des établissements ou de la catégorie (organismes : hors personnels non affectés, d’affectation non connue, ou en structures administratives centrales)</t>
  </si>
  <si>
    <t>Ensemble 7 EPST</t>
  </si>
  <si>
    <t>Autres Sciences du Vivant et Environnement</t>
  </si>
  <si>
    <t>Total emploi d'enseignement et de recherche</t>
  </si>
  <si>
    <t>Sciences médicales, sciences du Vivant et Environnement</t>
  </si>
  <si>
    <t>Emploi d'enseignement et de recherche ; permanents et non-permanents</t>
  </si>
  <si>
    <t>Répartition
 (%)</t>
  </si>
  <si>
    <t>Sciences Humaines et Sociales **</t>
  </si>
  <si>
    <t>** STAPS incluses</t>
  </si>
  <si>
    <t>SOUS-TOTAL PROVINCE</t>
  </si>
  <si>
    <t>Champ : 26 COMUE et associations - organismes de recherche (yc participations indirectes), écoles, EPSCP, FCS et ANSES</t>
  </si>
  <si>
    <t>Province</t>
  </si>
  <si>
    <t>Part des personnels non-permanents</t>
  </si>
  <si>
    <t>SOMMAIRE</t>
  </si>
  <si>
    <t>Figure 1</t>
  </si>
  <si>
    <t>Figure 2</t>
  </si>
  <si>
    <t>Figure 3</t>
  </si>
  <si>
    <t>Figure 4</t>
  </si>
  <si>
    <t>Figure 5</t>
  </si>
  <si>
    <t>Figure 6</t>
  </si>
  <si>
    <t>Figure 7</t>
  </si>
  <si>
    <t>Contribution des différentes catégories d'établissements aux sites contractuels à fin 2017</t>
  </si>
  <si>
    <t>Effectifs de recherche et d'enseignement à fin 2017 dans les 26 sites contractuels</t>
  </si>
  <si>
    <t xml:space="preserve">Effectifs de chercheurs, enseignants et IGR dans les sites et part des doctorants </t>
  </si>
  <si>
    <t>Les chercheurs, enseignants et équivalents : répartition par domaine disciplinaire à fin 2017</t>
  </si>
  <si>
    <t>Poids de la discipline SVE et part des doctorants et ATER dans les sites</t>
  </si>
  <si>
    <t>Part des doctorants et ATER parmi les chercheurs et enseignants, par discipline et type d’établissement à fin 2014</t>
  </si>
  <si>
    <t>Part des personnels  non-permanents dans les sites contractuels à fin 2017</t>
  </si>
  <si>
    <t>Figure 1. Contribution des différentes catégories d'établissements aux sites contractuels à fin 2017</t>
  </si>
  <si>
    <t>Données</t>
  </si>
  <si>
    <t xml:space="preserve">Permanents et non-permanents, y compris doctorants, ingénieurs et cadres des EPIC et FCS affectés à la R&amp;D et à son pilotage *, voir définitions </t>
  </si>
  <si>
    <t>Figure 5. Poids de la discipline SVE et part des doctorants et ATER dans les sites</t>
  </si>
  <si>
    <t>Figure 4. Les chercheurs, enseignants et équivalents : répartition par domaine disciplinaire à fin 2017</t>
  </si>
  <si>
    <t xml:space="preserve">Figure 3. Effectifs de chercheurs, enseignants et IGR dans les sites et part des doctorants </t>
  </si>
  <si>
    <t>Figure 2. Effectifs de recherche et d'enseignement à fin 2017 dans les 26 sites contractuels</t>
  </si>
  <si>
    <t>Figure 6. Part des doctorants et ATER parmi les chercheurs et enseignants, par discipline et type d’établissement à fin 2014</t>
  </si>
  <si>
    <t>site contractuel</t>
  </si>
  <si>
    <t>Figure 7. Part des personnels  non-permanents dans les sites contractuels à fin 2017</t>
  </si>
  <si>
    <t>Autres étab. d'enseignement et de recherche, hors MESRI</t>
  </si>
  <si>
    <t>Effectifs totaux, yc personnels des structures administratives centrales</t>
  </si>
  <si>
    <t>Ile-de-France</t>
  </si>
  <si>
    <t>Source MESRI-SIES-DGRH : synthèse de 4 dispositifs de collecte</t>
  </si>
  <si>
    <r>
      <t xml:space="preserve">Effectifs d'enseignants, chercheurs, IGR et équivalents </t>
    </r>
    <r>
      <rPr>
        <sz val="11"/>
        <color theme="1"/>
        <rFont val="Calibri"/>
        <family val="2"/>
        <scheme val="minor"/>
      </rPr>
      <t>(logarithme)</t>
    </r>
  </si>
  <si>
    <r>
      <t xml:space="preserve">Domaines disciplinaires ERC </t>
    </r>
    <r>
      <rPr>
        <sz val="10"/>
        <color theme="1"/>
        <rFont val="Calibri"/>
        <family val="2"/>
        <scheme val="minor"/>
      </rPr>
      <t>(% en ligne)</t>
    </r>
  </si>
  <si>
    <t>zone géogra-phique</t>
  </si>
  <si>
    <t>Note d'information l’emploi d’enseignement et de recherche dans les sites contractuels en 2017</t>
  </si>
  <si>
    <r>
      <t xml:space="preserve">EPST-EPIC : </t>
    </r>
    <r>
      <rPr>
        <i/>
        <sz val="9"/>
        <color theme="1"/>
        <rFont val="Arial"/>
        <family val="2"/>
      </rPr>
      <t xml:space="preserve">Source MESRI-Sies, Tableau de Bord sur l’emploi scientifique auprès de 16 organismes </t>
    </r>
    <r>
      <rPr>
        <sz val="9"/>
        <color theme="1"/>
        <rFont val="Arial"/>
        <family val="2"/>
      </rPr>
      <t>: les 8 EPST, 6 EPIC et les instituts Pasteur-Paris et Curie</t>
    </r>
  </si>
  <si>
    <r>
      <t xml:space="preserve">EPSCP, médecine, odontologie et corps spécifiques inclus, hors IGR ; </t>
    </r>
    <r>
      <rPr>
        <i/>
        <sz val="9"/>
        <color theme="1"/>
        <rFont val="Arial"/>
        <family val="2"/>
      </rPr>
      <t>Source : MESRI-DGRH A1-1</t>
    </r>
  </si>
  <si>
    <r>
      <t xml:space="preserve">Poids de la discipline "Sciences du Vivant et Environnement", </t>
    </r>
    <r>
      <rPr>
        <sz val="10"/>
        <color theme="1"/>
        <rFont val="Calibri"/>
        <family val="2"/>
        <scheme val="minor"/>
      </rPr>
      <t>hors Sciences médicales des EPSCP et FCS (%)</t>
    </r>
  </si>
  <si>
    <t>Poids de la discipline SVE, yc Sciences Médicales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</si>
</sst>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F_-;\-* #,##0\ _F_-;_-* &quot;-&quot;??\ _F_-;_-@_-"/>
    <numFmt numFmtId="165" formatCode="0.0"/>
    <numFmt numFmtId="166" formatCode="_-* #,##0.0\ _F_-;\-* #,##0.0\ _F_-;_-* &quot;-&quot;??\ _F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7"/>
      <color theme="1"/>
      <name val="Roboto"/>
    </font>
    <font>
      <sz val="11"/>
      <color theme="1"/>
      <name val="Roboto"/>
    </font>
    <font>
      <i/>
      <sz val="7"/>
      <color theme="1"/>
      <name val="Roboto"/>
    </font>
    <font>
      <sz val="8"/>
      <color theme="1"/>
      <name val="Roboto"/>
    </font>
    <font>
      <i/>
      <sz val="9.5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.5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9.5"/>
      <color rgb="FF000000"/>
      <name val="Arial"/>
      <family val="2"/>
    </font>
    <font>
      <b/>
      <i/>
      <sz val="11"/>
      <color theme="1"/>
      <name val="Calibri"/>
      <family val="2"/>
      <scheme val="minor"/>
    </font>
    <font>
      <sz val="9.5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u/>
      <sz val="12"/>
      <name val="Arial"/>
      <family val="2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u/>
      <sz val="13"/>
      <name val="Arial"/>
      <family val="2"/>
    </font>
    <font>
      <b/>
      <u/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20">
    <xf numFmtId="0" fontId="0" fillId="0" borderId="0" xfId="0"/>
    <xf numFmtId="0" fontId="2" fillId="0" borderId="1" xfId="0" applyFont="1" applyFill="1" applyBorder="1" applyAlignment="1">
      <alignment horizontal="left" vertical="top"/>
    </xf>
    <xf numFmtId="0" fontId="0" fillId="0" borderId="1" xfId="0" applyBorder="1"/>
    <xf numFmtId="0" fontId="3" fillId="0" borderId="1" xfId="0" applyFont="1" applyBorder="1"/>
    <xf numFmtId="0" fontId="3" fillId="0" borderId="0" xfId="0" applyFont="1"/>
    <xf numFmtId="0" fontId="0" fillId="0" borderId="0" xfId="0" applyBorder="1"/>
    <xf numFmtId="9" fontId="0" fillId="0" borderId="1" xfId="1" applyFont="1" applyBorder="1"/>
    <xf numFmtId="0" fontId="4" fillId="0" borderId="0" xfId="0" applyFont="1"/>
    <xf numFmtId="0" fontId="5" fillId="0" borderId="1" xfId="0" applyFont="1" applyBorder="1"/>
    <xf numFmtId="164" fontId="5" fillId="0" borderId="1" xfId="0" applyNumberFormat="1" applyFont="1" applyBorder="1"/>
    <xf numFmtId="0" fontId="6" fillId="0" borderId="1" xfId="0" applyFont="1" applyBorder="1"/>
    <xf numFmtId="0" fontId="6" fillId="0" borderId="1" xfId="0" applyFont="1" applyFill="1" applyBorder="1"/>
    <xf numFmtId="0" fontId="5" fillId="0" borderId="0" xfId="0" applyFont="1"/>
    <xf numFmtId="1" fontId="5" fillId="0" borderId="1" xfId="0" applyNumberFormat="1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165" fontId="5" fillId="0" borderId="1" xfId="0" applyNumberFormat="1" applyFont="1" applyBorder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/>
    <xf numFmtId="164" fontId="6" fillId="0" borderId="1" xfId="0" applyNumberFormat="1" applyFont="1" applyBorder="1"/>
    <xf numFmtId="9" fontId="0" fillId="0" borderId="1" xfId="1" applyNumberFormat="1" applyFont="1" applyBorder="1"/>
    <xf numFmtId="0" fontId="15" fillId="0" borderId="0" xfId="0" applyFont="1" applyAlignment="1">
      <alignment vertical="center"/>
    </xf>
    <xf numFmtId="9" fontId="0" fillId="0" borderId="0" xfId="1" applyFont="1"/>
    <xf numFmtId="0" fontId="16" fillId="0" borderId="0" xfId="2"/>
    <xf numFmtId="0" fontId="21" fillId="0" borderId="0" xfId="0" applyFont="1" applyAlignment="1">
      <alignment vertical="center"/>
    </xf>
    <xf numFmtId="0" fontId="0" fillId="3" borderId="8" xfId="0" applyFill="1" applyBorder="1"/>
    <xf numFmtId="0" fontId="0" fillId="3" borderId="9" xfId="0" applyFill="1" applyBorder="1"/>
    <xf numFmtId="0" fontId="18" fillId="3" borderId="1" xfId="2" applyFont="1" applyFill="1" applyBorder="1" applyAlignment="1">
      <alignment horizontal="center" vertical="center" wrapText="1"/>
    </xf>
    <xf numFmtId="0" fontId="14" fillId="3" borderId="10" xfId="2" applyFont="1" applyFill="1" applyBorder="1" applyAlignment="1">
      <alignment horizontal="left" vertical="center"/>
    </xf>
    <xf numFmtId="0" fontId="18" fillId="3" borderId="11" xfId="2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Border="1"/>
    <xf numFmtId="164" fontId="24" fillId="0" borderId="0" xfId="0" applyNumberFormat="1" applyFont="1"/>
    <xf numFmtId="1" fontId="5" fillId="0" borderId="5" xfId="0" applyNumberFormat="1" applyFont="1" applyBorder="1"/>
    <xf numFmtId="0" fontId="10" fillId="0" borderId="0" xfId="0" applyFont="1" applyBorder="1"/>
    <xf numFmtId="0" fontId="7" fillId="0" borderId="3" xfId="0" applyFont="1" applyBorder="1" applyAlignment="1">
      <alignment horizontal="right" vertical="center"/>
    </xf>
    <xf numFmtId="164" fontId="0" fillId="0" borderId="7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26" fillId="0" borderId="0" xfId="0" applyFont="1" applyAlignment="1">
      <alignment horizontal="center" vertical="center" readingOrder="1"/>
    </xf>
    <xf numFmtId="0" fontId="26" fillId="0" borderId="0" xfId="0" applyFont="1" applyAlignment="1">
      <alignment horizontal="left" vertical="center" readingOrder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5" fontId="0" fillId="0" borderId="1" xfId="0" applyNumberFormat="1" applyBorder="1"/>
    <xf numFmtId="0" fontId="27" fillId="0" borderId="0" xfId="0" applyFont="1" applyAlignment="1">
      <alignment vertical="center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Border="1" applyAlignment="1"/>
    <xf numFmtId="0" fontId="28" fillId="0" borderId="5" xfId="0" applyFont="1" applyBorder="1" applyAlignment="1">
      <alignment horizontal="right" vertical="center"/>
    </xf>
    <xf numFmtId="0" fontId="29" fillId="0" borderId="0" xfId="0" applyFont="1" applyFill="1" applyBorder="1" applyAlignment="1"/>
    <xf numFmtId="0" fontId="29" fillId="0" borderId="0" xfId="0" applyFont="1"/>
    <xf numFmtId="0" fontId="29" fillId="0" borderId="0" xfId="0" applyFont="1" applyFill="1"/>
    <xf numFmtId="166" fontId="25" fillId="0" borderId="1" xfId="0" applyNumberFormat="1" applyFont="1" applyBorder="1"/>
    <xf numFmtId="166" fontId="30" fillId="0" borderId="1" xfId="0" applyNumberFormat="1" applyFont="1" applyBorder="1"/>
    <xf numFmtId="164" fontId="30" fillId="0" borderId="1" xfId="0" applyNumberFormat="1" applyFont="1" applyBorder="1"/>
    <xf numFmtId="164" fontId="7" fillId="0" borderId="1" xfId="0" applyNumberFormat="1" applyFont="1" applyBorder="1" applyAlignment="1">
      <alignment horizontal="right" vertical="center"/>
    </xf>
    <xf numFmtId="164" fontId="28" fillId="0" borderId="1" xfId="0" applyNumberFormat="1" applyFont="1" applyBorder="1" applyAlignment="1">
      <alignment vertical="center"/>
    </xf>
    <xf numFmtId="164" fontId="28" fillId="0" borderId="1" xfId="0" applyNumberFormat="1" applyFont="1" applyBorder="1" applyAlignment="1"/>
    <xf numFmtId="166" fontId="7" fillId="0" borderId="1" xfId="0" applyNumberFormat="1" applyFont="1" applyBorder="1" applyAlignment="1">
      <alignment horizontal="right" vertical="center"/>
    </xf>
    <xf numFmtId="9" fontId="32" fillId="2" borderId="1" xfId="1" applyNumberFormat="1" applyFont="1" applyFill="1" applyBorder="1" applyAlignment="1">
      <alignment horizontal="center" vertical="top"/>
    </xf>
    <xf numFmtId="0" fontId="33" fillId="0" borderId="0" xfId="12"/>
    <xf numFmtId="0" fontId="34" fillId="0" borderId="0" xfId="6" applyFont="1" applyAlignment="1">
      <alignment vertical="center"/>
    </xf>
    <xf numFmtId="0" fontId="35" fillId="0" borderId="0" xfId="0" applyFont="1"/>
    <xf numFmtId="0" fontId="5" fillId="0" borderId="0" xfId="0" applyFont="1" applyAlignment="1">
      <alignment vertical="center"/>
    </xf>
    <xf numFmtId="0" fontId="20" fillId="0" borderId="0" xfId="2" applyFont="1" applyAlignment="1">
      <alignment horizontal="left" vertical="center"/>
    </xf>
    <xf numFmtId="0" fontId="4" fillId="0" borderId="0" xfId="0" applyFont="1" applyAlignment="1">
      <alignment vertical="center"/>
    </xf>
    <xf numFmtId="164" fontId="0" fillId="0" borderId="1" xfId="0" applyNumberForma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3" fillId="3" borderId="4" xfId="0" applyFont="1" applyFill="1" applyBorder="1"/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3" fillId="0" borderId="5" xfId="0" applyFont="1" applyBorder="1"/>
    <xf numFmtId="0" fontId="0" fillId="3" borderId="4" xfId="0" applyFill="1" applyBorder="1"/>
    <xf numFmtId="0" fontId="2" fillId="3" borderId="5" xfId="0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165" fontId="6" fillId="0" borderId="1" xfId="0" applyNumberFormat="1" applyFont="1" applyBorder="1"/>
    <xf numFmtId="1" fontId="6" fillId="0" borderId="0" xfId="0" applyNumberFormat="1" applyFont="1" applyBorder="1"/>
    <xf numFmtId="165" fontId="6" fillId="0" borderId="0" xfId="0" applyNumberFormat="1" applyFont="1" applyFill="1" applyBorder="1"/>
    <xf numFmtId="0" fontId="3" fillId="0" borderId="0" xfId="0" applyFont="1" applyBorder="1"/>
    <xf numFmtId="165" fontId="6" fillId="0" borderId="5" xfId="0" applyNumberFormat="1" applyFont="1" applyBorder="1"/>
    <xf numFmtId="0" fontId="37" fillId="0" borderId="0" xfId="6" applyFont="1" applyAlignment="1">
      <alignment vertical="center"/>
    </xf>
    <xf numFmtId="3" fontId="5" fillId="0" borderId="1" xfId="0" applyNumberFormat="1" applyFont="1" applyBorder="1"/>
    <xf numFmtId="3" fontId="6" fillId="0" borderId="1" xfId="0" applyNumberFormat="1" applyFont="1" applyBorder="1"/>
    <xf numFmtId="0" fontId="4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7" fillId="0" borderId="0" xfId="2" applyFont="1" applyAlignment="1">
      <alignment horizontal="left" vertical="center" wrapText="1"/>
    </xf>
    <xf numFmtId="0" fontId="38" fillId="0" borderId="0" xfId="2" applyFont="1" applyAlignment="1">
      <alignment horizontal="left" vertical="center" wrapText="1"/>
    </xf>
    <xf numFmtId="0" fontId="18" fillId="3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1" fillId="0" borderId="0" xfId="2" applyFont="1" applyAlignment="1">
      <alignment horizontal="left" wrapText="1"/>
    </xf>
    <xf numFmtId="0" fontId="13" fillId="0" borderId="1" xfId="2" applyFont="1" applyFill="1" applyBorder="1" applyAlignment="1">
      <alignment horizontal="left" vertical="center" wrapText="1"/>
    </xf>
    <xf numFmtId="0" fontId="19" fillId="0" borderId="1" xfId="2" applyFont="1" applyFill="1" applyBorder="1" applyAlignment="1">
      <alignment horizontal="left" vertical="center" wrapText="1"/>
    </xf>
    <xf numFmtId="0" fontId="14" fillId="0" borderId="1" xfId="2" applyFont="1" applyFill="1" applyBorder="1" applyAlignment="1">
      <alignment horizontal="left" vertical="center" wrapText="1"/>
    </xf>
    <xf numFmtId="0" fontId="18" fillId="0" borderId="1" xfId="2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13">
    <cellStyle name="Lien hypertexte" xfId="12" builtinId="8"/>
    <cellStyle name="Lien hypertexte 2" xfId="4"/>
    <cellStyle name="Milliers 2" xfId="5"/>
    <cellStyle name="Milliers 3" xfId="3"/>
    <cellStyle name="Normal" xfId="0" builtinId="0"/>
    <cellStyle name="Normal 2" xfId="6"/>
    <cellStyle name="Normal 3" xfId="2"/>
    <cellStyle name="Normal 3 2" xfId="7"/>
    <cellStyle name="Normal 4" xfId="8"/>
    <cellStyle name="Normal 5" xfId="9"/>
    <cellStyle name="Pourcentage" xfId="1" builtinId="5"/>
    <cellStyle name="Pourcentage 2" xfId="10"/>
    <cellStyle name="Pourcentage 2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861560839802155E-2"/>
          <c:y val="0.16368488846491724"/>
          <c:w val="0.92691451032802308"/>
          <c:h val="0.605606773485963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'Figure 3'!$C$32:$C$57</c:f>
              <c:numCache>
                <c:formatCode>0.0</c:formatCode>
                <c:ptCount val="26"/>
                <c:pt idx="0">
                  <c:v>3.6457169393696036</c:v>
                </c:pt>
                <c:pt idx="1">
                  <c:v>3.8477576883923312</c:v>
                </c:pt>
                <c:pt idx="2">
                  <c:v>3.3765769570565118</c:v>
                </c:pt>
                <c:pt idx="3">
                  <c:v>3.6105537053170944</c:v>
                </c:pt>
                <c:pt idx="4">
                  <c:v>3.1419480637695183</c:v>
                </c:pt>
                <c:pt idx="5">
                  <c:v>3.23605332293153</c:v>
                </c:pt>
                <c:pt idx="6">
                  <c:v>3.8040030547296126</c:v>
                </c:pt>
                <c:pt idx="7">
                  <c:v>3.7799570512469058</c:v>
                </c:pt>
                <c:pt idx="8">
                  <c:v>3.8217754671834636</c:v>
                </c:pt>
                <c:pt idx="9">
                  <c:v>3.8169389257746906</c:v>
                </c:pt>
                <c:pt idx="10">
                  <c:v>3.6002103064093278</c:v>
                </c:pt>
                <c:pt idx="11">
                  <c:v>3.5639815408467146</c:v>
                </c:pt>
                <c:pt idx="12">
                  <c:v>3.9339001268762064</c:v>
                </c:pt>
                <c:pt idx="13">
                  <c:v>3.9063436629499311</c:v>
                </c:pt>
                <c:pt idx="14">
                  <c:v>3.3213436193366319</c:v>
                </c:pt>
                <c:pt idx="15">
                  <c:v>4.0498163163339314</c:v>
                </c:pt>
                <c:pt idx="16">
                  <c:v>3.4604467838807205</c:v>
                </c:pt>
                <c:pt idx="17">
                  <c:v>3.5124615897539933</c:v>
                </c:pt>
                <c:pt idx="18">
                  <c:v>3.8547916940539855</c:v>
                </c:pt>
                <c:pt idx="19">
                  <c:v>3.606918525948291</c:v>
                </c:pt>
                <c:pt idx="20">
                  <c:v>4.0247917825536783</c:v>
                </c:pt>
                <c:pt idx="21">
                  <c:v>3.5445715339817223</c:v>
                </c:pt>
                <c:pt idx="22">
                  <c:v>3.4184670209466006</c:v>
                </c:pt>
                <c:pt idx="23">
                  <c:v>3.1467139378337765</c:v>
                </c:pt>
                <c:pt idx="24">
                  <c:v>3.9156108626614672</c:v>
                </c:pt>
                <c:pt idx="25">
                  <c:v>3.1006565338062138</c:v>
                </c:pt>
              </c:numCache>
            </c:numRef>
          </c:xVal>
          <c:yVal>
            <c:numRef>
              <c:f>'Figure 3'!$B$32:$B$57</c:f>
              <c:numCache>
                <c:formatCode>0%</c:formatCode>
                <c:ptCount val="26"/>
                <c:pt idx="0">
                  <c:v>0.21229934433642325</c:v>
                </c:pt>
                <c:pt idx="1">
                  <c:v>0.20715604145960528</c:v>
                </c:pt>
                <c:pt idx="2">
                  <c:v>0.15336134453781514</c:v>
                </c:pt>
                <c:pt idx="3">
                  <c:v>0.16842363324344203</c:v>
                </c:pt>
                <c:pt idx="4">
                  <c:v>0.13424299901196457</c:v>
                </c:pt>
                <c:pt idx="5">
                  <c:v>0.13153860447830532</c:v>
                </c:pt>
                <c:pt idx="6">
                  <c:v>0.18420226130653267</c:v>
                </c:pt>
                <c:pt idx="7">
                  <c:v>0.20995850622406639</c:v>
                </c:pt>
                <c:pt idx="8">
                  <c:v>0.16249623153451914</c:v>
                </c:pt>
                <c:pt idx="9">
                  <c:v>0.16562381392966727</c:v>
                </c:pt>
                <c:pt idx="10">
                  <c:v>0.17750439367311072</c:v>
                </c:pt>
                <c:pt idx="11">
                  <c:v>0.12499249499211293</c:v>
                </c:pt>
                <c:pt idx="12">
                  <c:v>0.18261303934719428</c:v>
                </c:pt>
                <c:pt idx="13">
                  <c:v>0.19841541607114499</c:v>
                </c:pt>
                <c:pt idx="14">
                  <c:v>8.5238361079698621E-2</c:v>
                </c:pt>
                <c:pt idx="15">
                  <c:v>0.17407609509747277</c:v>
                </c:pt>
                <c:pt idx="16">
                  <c:v>0.16487703498441289</c:v>
                </c:pt>
                <c:pt idx="17">
                  <c:v>0.14903221246769688</c:v>
                </c:pt>
                <c:pt idx="18">
                  <c:v>0.26851075719474715</c:v>
                </c:pt>
                <c:pt idx="19">
                  <c:v>0.19810383189122374</c:v>
                </c:pt>
                <c:pt idx="20">
                  <c:v>0.21823742427362183</c:v>
                </c:pt>
                <c:pt idx="21">
                  <c:v>0.17306210510094006</c:v>
                </c:pt>
                <c:pt idx="22">
                  <c:v>0.20259442960702023</c:v>
                </c:pt>
                <c:pt idx="23">
                  <c:v>0.18545677620926035</c:v>
                </c:pt>
                <c:pt idx="24">
                  <c:v>0.21860578090842847</c:v>
                </c:pt>
                <c:pt idx="25">
                  <c:v>0.10454224598082217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664448"/>
        <c:axId val="120665984"/>
      </c:scatterChart>
      <c:valAx>
        <c:axId val="120664448"/>
        <c:scaling>
          <c:orientation val="minMax"/>
          <c:min val="3"/>
        </c:scaling>
        <c:delete val="0"/>
        <c:axPos val="b"/>
        <c:numFmt formatCode="0.0" sourceLinked="1"/>
        <c:majorTickMark val="out"/>
        <c:minorTickMark val="none"/>
        <c:tickLblPos val="nextTo"/>
        <c:crossAx val="120665984"/>
        <c:crosses val="autoZero"/>
        <c:crossBetween val="midCat"/>
      </c:valAx>
      <c:valAx>
        <c:axId val="120665984"/>
        <c:scaling>
          <c:orientation val="minMax"/>
          <c:max val="0.30000000000000004"/>
          <c:min val="5.000000000000001E-2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066444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027010991442162"/>
          <c:y val="0.13747084455935538"/>
          <c:w val="0.65741153045524481"/>
          <c:h val="0.742744801304758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4'!$D$43</c:f>
              <c:strCache>
                <c:ptCount val="1"/>
                <c:pt idx="0">
                  <c:v>Sciences médicales, sciences du Vivant et Environnement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multiLvlStrRef>
              <c:f>'Figure 4'!$A$44:$B$72</c:f>
              <c:multiLvlStrCache>
                <c:ptCount val="29"/>
                <c:lvl>
                  <c:pt idx="0">
                    <c:v>Université Lille Nord de France</c:v>
                  </c:pt>
                  <c:pt idx="1">
                    <c:v>Normandie Université</c:v>
                  </c:pt>
                  <c:pt idx="2">
                    <c:v>Site champenois</c:v>
                  </c:pt>
                  <c:pt idx="3">
                    <c:v>Université confédérale Léonard de Vinci</c:v>
                  </c:pt>
                  <c:pt idx="4">
                    <c:v>Université Grenoble Alpes</c:v>
                  </c:pt>
                  <c:pt idx="5">
                    <c:v>Université de Lorraine</c:v>
                  </c:pt>
                  <c:pt idx="6">
                    <c:v>Université Bourgogne - Franche-Comté</c:v>
                  </c:pt>
                  <c:pt idx="7">
                    <c:v>COMUE Centre-Val de Loire</c:v>
                  </c:pt>
                  <c:pt idx="8">
                    <c:v>Picardie Universités</c:v>
                  </c:pt>
                  <c:pt idx="9">
                    <c:v>COMUE d'Aquitaine</c:v>
                  </c:pt>
                  <c:pt idx="10">
                    <c:v>Université de Lyon</c:v>
                  </c:pt>
                  <c:pt idx="11">
                    <c:v>Université Bretagne Loire</c:v>
                  </c:pt>
                  <c:pt idx="12">
                    <c:v>Université de Strasbourg</c:v>
                  </c:pt>
                  <c:pt idx="13">
                    <c:v>Université fédérale de Toulouse Midi-Pyrénées</c:v>
                  </c:pt>
                  <c:pt idx="14">
                    <c:v>Université Clermont Auvergne</c:v>
                  </c:pt>
                  <c:pt idx="15">
                    <c:v>Aix-Marseille-Provence-Méditerranée</c:v>
                  </c:pt>
                  <c:pt idx="16">
                    <c:v>Université Côte d'Azur</c:v>
                  </c:pt>
                  <c:pt idx="17">
                    <c:v>Languedoc-Roussillon Universités</c:v>
                  </c:pt>
                  <c:pt idx="18">
                    <c:v>SOUS-TOTAL PROVINCE</c:v>
                  </c:pt>
                  <c:pt idx="19">
                    <c:v>Université Paris Lumières</c:v>
                  </c:pt>
                  <c:pt idx="20">
                    <c:v>HESAM Université </c:v>
                  </c:pt>
                  <c:pt idx="21">
                    <c:v>Université Paris-Seine</c:v>
                  </c:pt>
                  <c:pt idx="22">
                    <c:v>Université Paris-Est</c:v>
                  </c:pt>
                  <c:pt idx="23">
                    <c:v>Université de recherche Paris sciences et lettres</c:v>
                  </c:pt>
                  <c:pt idx="24">
                    <c:v>Université Paris-Saclay</c:v>
                  </c:pt>
                  <c:pt idx="25">
                    <c:v>Sorbonne Université</c:v>
                  </c:pt>
                  <c:pt idx="26">
                    <c:v>Université Sorbonne Paris Cité</c:v>
                  </c:pt>
                  <c:pt idx="27">
                    <c:v>SOUS-TOTAL ILE-DE-FRANCE</c:v>
                  </c:pt>
                  <c:pt idx="28">
                    <c:v>TOTAL</c:v>
                  </c:pt>
                </c:lvl>
                <c:lvl>
                  <c:pt idx="0">
                    <c:v>Province</c:v>
                  </c:pt>
                  <c:pt idx="19">
                    <c:v>Ile-de-France</c:v>
                  </c:pt>
                </c:lvl>
              </c:multiLvlStrCache>
            </c:multiLvlStrRef>
          </c:cat>
          <c:val>
            <c:numRef>
              <c:f>'Figure 4'!$D$44:$D$72</c:f>
              <c:numCache>
                <c:formatCode>0</c:formatCode>
                <c:ptCount val="29"/>
                <c:pt idx="0">
                  <c:v>19.142058375793539</c:v>
                </c:pt>
                <c:pt idx="1">
                  <c:v>20.178621267094613</c:v>
                </c:pt>
                <c:pt idx="2">
                  <c:v>20.090206867361516</c:v>
                </c:pt>
                <c:pt idx="3">
                  <c:v>20.74042911232646</c:v>
                </c:pt>
                <c:pt idx="4">
                  <c:v>20.803334596438045</c:v>
                </c:pt>
                <c:pt idx="5">
                  <c:v>21.253105161468397</c:v>
                </c:pt>
                <c:pt idx="6">
                  <c:v>22.547519456167965</c:v>
                </c:pt>
                <c:pt idx="7">
                  <c:v>22.723522896535918</c:v>
                </c:pt>
                <c:pt idx="8">
                  <c:v>22.410343718372182</c:v>
                </c:pt>
                <c:pt idx="9">
                  <c:v>26.501170117011704</c:v>
                </c:pt>
                <c:pt idx="10">
                  <c:v>26.859404873808867</c:v>
                </c:pt>
                <c:pt idx="11">
                  <c:v>27.275494084020746</c:v>
                </c:pt>
                <c:pt idx="12">
                  <c:v>28.896471800154515</c:v>
                </c:pt>
                <c:pt idx="13">
                  <c:v>30.815559050542753</c:v>
                </c:pt>
                <c:pt idx="14">
                  <c:v>33.106134371957161</c:v>
                </c:pt>
                <c:pt idx="15">
                  <c:v>34.439229648810489</c:v>
                </c:pt>
                <c:pt idx="16">
                  <c:v>37.427677345280173</c:v>
                </c:pt>
                <c:pt idx="17">
                  <c:v>45.946524388599777</c:v>
                </c:pt>
                <c:pt idx="18" formatCode="0.0">
                  <c:v>27.51637967684638</c:v>
                </c:pt>
                <c:pt idx="19">
                  <c:v>1.6732716864817261</c:v>
                </c:pt>
                <c:pt idx="20">
                  <c:v>3.4694140927471397</c:v>
                </c:pt>
                <c:pt idx="21">
                  <c:v>7.3901546597792329</c:v>
                </c:pt>
                <c:pt idx="22">
                  <c:v>18.493555828672452</c:v>
                </c:pt>
                <c:pt idx="23">
                  <c:v>25.352941176470591</c:v>
                </c:pt>
                <c:pt idx="24">
                  <c:v>26.870578697969783</c:v>
                </c:pt>
                <c:pt idx="25">
                  <c:v>38.223017292784732</c:v>
                </c:pt>
                <c:pt idx="26">
                  <c:v>40.552048157392449</c:v>
                </c:pt>
                <c:pt idx="27" formatCode="0.0">
                  <c:v>27.36368085164488</c:v>
                </c:pt>
                <c:pt idx="28" formatCode="0.0">
                  <c:v>27.472305347378995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8E-4ABB-9386-4A4889FA6C95}"/>
            </c:ext>
          </c:extLst>
        </c:ser>
        <c:ser>
          <c:idx val="1"/>
          <c:order val="1"/>
          <c:tx>
            <c:strRef>
              <c:f>'Figure 4'!$F$43</c:f>
              <c:strCache>
                <c:ptCount val="1"/>
                <c:pt idx="0">
                  <c:v>Sciences et Technologies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multiLvlStrRef>
              <c:f>'Figure 4'!$A$44:$B$72</c:f>
              <c:multiLvlStrCache>
                <c:ptCount val="29"/>
                <c:lvl>
                  <c:pt idx="0">
                    <c:v>Université Lille Nord de France</c:v>
                  </c:pt>
                  <c:pt idx="1">
                    <c:v>Normandie Université</c:v>
                  </c:pt>
                  <c:pt idx="2">
                    <c:v>Site champenois</c:v>
                  </c:pt>
                  <c:pt idx="3">
                    <c:v>Université confédérale Léonard de Vinci</c:v>
                  </c:pt>
                  <c:pt idx="4">
                    <c:v>Université Grenoble Alpes</c:v>
                  </c:pt>
                  <c:pt idx="5">
                    <c:v>Université de Lorraine</c:v>
                  </c:pt>
                  <c:pt idx="6">
                    <c:v>Université Bourgogne - Franche-Comté</c:v>
                  </c:pt>
                  <c:pt idx="7">
                    <c:v>COMUE Centre-Val de Loire</c:v>
                  </c:pt>
                  <c:pt idx="8">
                    <c:v>Picardie Universités</c:v>
                  </c:pt>
                  <c:pt idx="9">
                    <c:v>COMUE d'Aquitaine</c:v>
                  </c:pt>
                  <c:pt idx="10">
                    <c:v>Université de Lyon</c:v>
                  </c:pt>
                  <c:pt idx="11">
                    <c:v>Université Bretagne Loire</c:v>
                  </c:pt>
                  <c:pt idx="12">
                    <c:v>Université de Strasbourg</c:v>
                  </c:pt>
                  <c:pt idx="13">
                    <c:v>Université fédérale de Toulouse Midi-Pyrénées</c:v>
                  </c:pt>
                  <c:pt idx="14">
                    <c:v>Université Clermont Auvergne</c:v>
                  </c:pt>
                  <c:pt idx="15">
                    <c:v>Aix-Marseille-Provence-Méditerranée</c:v>
                  </c:pt>
                  <c:pt idx="16">
                    <c:v>Université Côte d'Azur</c:v>
                  </c:pt>
                  <c:pt idx="17">
                    <c:v>Languedoc-Roussillon Universités</c:v>
                  </c:pt>
                  <c:pt idx="18">
                    <c:v>SOUS-TOTAL PROVINCE</c:v>
                  </c:pt>
                  <c:pt idx="19">
                    <c:v>Université Paris Lumières</c:v>
                  </c:pt>
                  <c:pt idx="20">
                    <c:v>HESAM Université </c:v>
                  </c:pt>
                  <c:pt idx="21">
                    <c:v>Université Paris-Seine</c:v>
                  </c:pt>
                  <c:pt idx="22">
                    <c:v>Université Paris-Est</c:v>
                  </c:pt>
                  <c:pt idx="23">
                    <c:v>Université de recherche Paris sciences et lettres</c:v>
                  </c:pt>
                  <c:pt idx="24">
                    <c:v>Université Paris-Saclay</c:v>
                  </c:pt>
                  <c:pt idx="25">
                    <c:v>Sorbonne Université</c:v>
                  </c:pt>
                  <c:pt idx="26">
                    <c:v>Université Sorbonne Paris Cité</c:v>
                  </c:pt>
                  <c:pt idx="27">
                    <c:v>SOUS-TOTAL ILE-DE-FRANCE</c:v>
                  </c:pt>
                  <c:pt idx="28">
                    <c:v>TOTAL</c:v>
                  </c:pt>
                </c:lvl>
                <c:lvl>
                  <c:pt idx="0">
                    <c:v>Province</c:v>
                  </c:pt>
                  <c:pt idx="19">
                    <c:v>Ile-de-France</c:v>
                  </c:pt>
                </c:lvl>
              </c:multiLvlStrCache>
            </c:multiLvlStrRef>
          </c:cat>
          <c:val>
            <c:numRef>
              <c:f>'Figure 4'!$F$44:$F$72</c:f>
              <c:numCache>
                <c:formatCode>0.0</c:formatCode>
                <c:ptCount val="29"/>
                <c:pt idx="0">
                  <c:v>41.048136238407054</c:v>
                </c:pt>
                <c:pt idx="1">
                  <c:v>39.045492603963162</c:v>
                </c:pt>
                <c:pt idx="2">
                  <c:v>38.960901539601082</c:v>
                </c:pt>
                <c:pt idx="3">
                  <c:v>40.597391670172492</c:v>
                </c:pt>
                <c:pt idx="4">
                  <c:v>48.938992042440319</c:v>
                </c:pt>
                <c:pt idx="5">
                  <c:v>47.419265801821695</c:v>
                </c:pt>
                <c:pt idx="6">
                  <c:v>37.501332614244234</c:v>
                </c:pt>
                <c:pt idx="7">
                  <c:v>41.108352747966229</c:v>
                </c:pt>
                <c:pt idx="8">
                  <c:v>33.973277681450512</c:v>
                </c:pt>
                <c:pt idx="9">
                  <c:v>35.482808280828081</c:v>
                </c:pt>
                <c:pt idx="10">
                  <c:v>38.238475348401941</c:v>
                </c:pt>
                <c:pt idx="11">
                  <c:v>38.948559888602077</c:v>
                </c:pt>
                <c:pt idx="12">
                  <c:v>37.563739376770542</c:v>
                </c:pt>
                <c:pt idx="13">
                  <c:v>38.044253257774415</c:v>
                </c:pt>
                <c:pt idx="14">
                  <c:v>34.76144109055501</c:v>
                </c:pt>
                <c:pt idx="15">
                  <c:v>31.315746884609158</c:v>
                </c:pt>
                <c:pt idx="16">
                  <c:v>27.634570791778295</c:v>
                </c:pt>
                <c:pt idx="17">
                  <c:v>26.454687626391998</c:v>
                </c:pt>
                <c:pt idx="18">
                  <c:v>37.78895441353994</c:v>
                </c:pt>
                <c:pt idx="19">
                  <c:v>9.7754293262879788</c:v>
                </c:pt>
                <c:pt idx="20">
                  <c:v>64.016389916544782</c:v>
                </c:pt>
                <c:pt idx="21">
                  <c:v>39.858715370660761</c:v>
                </c:pt>
                <c:pt idx="22">
                  <c:v>44.233764697376984</c:v>
                </c:pt>
                <c:pt idx="23">
                  <c:v>32.587917329093798</c:v>
                </c:pt>
                <c:pt idx="24">
                  <c:v>58.815045482376995</c:v>
                </c:pt>
                <c:pt idx="25">
                  <c:v>34.307294772411048</c:v>
                </c:pt>
                <c:pt idx="26">
                  <c:v>17.92688298340919</c:v>
                </c:pt>
                <c:pt idx="27">
                  <c:v>38.102846402140038</c:v>
                </c:pt>
                <c:pt idx="28">
                  <c:v>37.879554841568627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08E-4ABB-9386-4A4889FA6C95}"/>
            </c:ext>
          </c:extLst>
        </c:ser>
        <c:ser>
          <c:idx val="2"/>
          <c:order val="2"/>
          <c:tx>
            <c:strRef>
              <c:f>'Figure 4'!$G$43</c:f>
              <c:strCache>
                <c:ptCount val="1"/>
                <c:pt idx="0">
                  <c:v>Sciences Humaines et Sociales **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multiLvlStrRef>
              <c:f>'Figure 4'!$A$44:$B$72</c:f>
              <c:multiLvlStrCache>
                <c:ptCount val="29"/>
                <c:lvl>
                  <c:pt idx="0">
                    <c:v>Université Lille Nord de France</c:v>
                  </c:pt>
                  <c:pt idx="1">
                    <c:v>Normandie Université</c:v>
                  </c:pt>
                  <c:pt idx="2">
                    <c:v>Site champenois</c:v>
                  </c:pt>
                  <c:pt idx="3">
                    <c:v>Université confédérale Léonard de Vinci</c:v>
                  </c:pt>
                  <c:pt idx="4">
                    <c:v>Université Grenoble Alpes</c:v>
                  </c:pt>
                  <c:pt idx="5">
                    <c:v>Université de Lorraine</c:v>
                  </c:pt>
                  <c:pt idx="6">
                    <c:v>Université Bourgogne - Franche-Comté</c:v>
                  </c:pt>
                  <c:pt idx="7">
                    <c:v>COMUE Centre-Val de Loire</c:v>
                  </c:pt>
                  <c:pt idx="8">
                    <c:v>Picardie Universités</c:v>
                  </c:pt>
                  <c:pt idx="9">
                    <c:v>COMUE d'Aquitaine</c:v>
                  </c:pt>
                  <c:pt idx="10">
                    <c:v>Université de Lyon</c:v>
                  </c:pt>
                  <c:pt idx="11">
                    <c:v>Université Bretagne Loire</c:v>
                  </c:pt>
                  <c:pt idx="12">
                    <c:v>Université de Strasbourg</c:v>
                  </c:pt>
                  <c:pt idx="13">
                    <c:v>Université fédérale de Toulouse Midi-Pyrénées</c:v>
                  </c:pt>
                  <c:pt idx="14">
                    <c:v>Université Clermont Auvergne</c:v>
                  </c:pt>
                  <c:pt idx="15">
                    <c:v>Aix-Marseille-Provence-Méditerranée</c:v>
                  </c:pt>
                  <c:pt idx="16">
                    <c:v>Université Côte d'Azur</c:v>
                  </c:pt>
                  <c:pt idx="17">
                    <c:v>Languedoc-Roussillon Universités</c:v>
                  </c:pt>
                  <c:pt idx="18">
                    <c:v>SOUS-TOTAL PROVINCE</c:v>
                  </c:pt>
                  <c:pt idx="19">
                    <c:v>Université Paris Lumières</c:v>
                  </c:pt>
                  <c:pt idx="20">
                    <c:v>HESAM Université </c:v>
                  </c:pt>
                  <c:pt idx="21">
                    <c:v>Université Paris-Seine</c:v>
                  </c:pt>
                  <c:pt idx="22">
                    <c:v>Université Paris-Est</c:v>
                  </c:pt>
                  <c:pt idx="23">
                    <c:v>Université de recherche Paris sciences et lettres</c:v>
                  </c:pt>
                  <c:pt idx="24">
                    <c:v>Université Paris-Saclay</c:v>
                  </c:pt>
                  <c:pt idx="25">
                    <c:v>Sorbonne Université</c:v>
                  </c:pt>
                  <c:pt idx="26">
                    <c:v>Université Sorbonne Paris Cité</c:v>
                  </c:pt>
                  <c:pt idx="27">
                    <c:v>SOUS-TOTAL ILE-DE-FRANCE</c:v>
                  </c:pt>
                  <c:pt idx="28">
                    <c:v>TOTAL</c:v>
                  </c:pt>
                </c:lvl>
                <c:lvl>
                  <c:pt idx="0">
                    <c:v>Province</c:v>
                  </c:pt>
                  <c:pt idx="19">
                    <c:v>Ile-de-France</c:v>
                  </c:pt>
                </c:lvl>
              </c:multiLvlStrCache>
            </c:multiLvlStrRef>
          </c:cat>
          <c:val>
            <c:numRef>
              <c:f>'Figure 4'!$G$44:$G$72</c:f>
              <c:numCache>
                <c:formatCode>0</c:formatCode>
                <c:ptCount val="29"/>
                <c:pt idx="0">
                  <c:v>39.809636052987621</c:v>
                </c:pt>
                <c:pt idx="1">
                  <c:v>40.775886128942233</c:v>
                </c:pt>
                <c:pt idx="2">
                  <c:v>40.948891593037409</c:v>
                </c:pt>
                <c:pt idx="3">
                  <c:v>38.662179217501055</c:v>
                </c:pt>
                <c:pt idx="4">
                  <c:v>30.25767336112164</c:v>
                </c:pt>
                <c:pt idx="5">
                  <c:v>31.327629036709908</c:v>
                </c:pt>
                <c:pt idx="6">
                  <c:v>39.951147929587805</c:v>
                </c:pt>
                <c:pt idx="7">
                  <c:v>36.168506282702509</c:v>
                </c:pt>
                <c:pt idx="8">
                  <c:v>43.617163166194629</c:v>
                </c:pt>
                <c:pt idx="9">
                  <c:v>38.016021602160215</c:v>
                </c:pt>
                <c:pt idx="10">
                  <c:v>34.901980930747257</c:v>
                </c:pt>
                <c:pt idx="11">
                  <c:v>33.775946027377188</c:v>
                </c:pt>
                <c:pt idx="12">
                  <c:v>33.539788823074943</c:v>
                </c:pt>
                <c:pt idx="13">
                  <c:v>31.140187691682836</c:v>
                </c:pt>
                <c:pt idx="14">
                  <c:v>32.132424537487829</c:v>
                </c:pt>
                <c:pt idx="15">
                  <c:v>34.245023466580356</c:v>
                </c:pt>
                <c:pt idx="16">
                  <c:v>34.937751862941532</c:v>
                </c:pt>
                <c:pt idx="17">
                  <c:v>27.599125030334083</c:v>
                </c:pt>
                <c:pt idx="18" formatCode="0.0">
                  <c:v>34.69469138245978</c:v>
                </c:pt>
                <c:pt idx="19">
                  <c:v>88.551298987230297</c:v>
                </c:pt>
                <c:pt idx="20">
                  <c:v>32.514195990708075</c:v>
                </c:pt>
                <c:pt idx="21">
                  <c:v>52.750361282784489</c:v>
                </c:pt>
                <c:pt idx="22">
                  <c:v>37.273008090540444</c:v>
                </c:pt>
                <c:pt idx="23">
                  <c:v>42.058187599364075</c:v>
                </c:pt>
                <c:pt idx="24">
                  <c:v>14.313303501440657</c:v>
                </c:pt>
                <c:pt idx="25">
                  <c:v>27.469687934804217</c:v>
                </c:pt>
                <c:pt idx="26">
                  <c:v>41.521068859198358</c:v>
                </c:pt>
                <c:pt idx="27" formatCode="0.0">
                  <c:v>34.53306467788812</c:v>
                </c:pt>
                <c:pt idx="28" formatCode="0.0">
                  <c:v>34.648040148446555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08E-4ABB-9386-4A4889FA6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032192"/>
        <c:axId val="87033728"/>
      </c:barChart>
      <c:catAx>
        <c:axId val="870321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87033728"/>
        <c:crosses val="autoZero"/>
        <c:auto val="1"/>
        <c:lblAlgn val="ctr"/>
        <c:lblOffset val="100"/>
        <c:noMultiLvlLbl val="0"/>
      </c:catAx>
      <c:valAx>
        <c:axId val="87033728"/>
        <c:scaling>
          <c:orientation val="minMax"/>
          <c:max val="100"/>
        </c:scaling>
        <c:delete val="0"/>
        <c:axPos val="t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87032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2976702623129622E-2"/>
          <c:y val="4.2352194059557986E-2"/>
          <c:w val="0.94173470340988852"/>
          <c:h val="3.0806743026853441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19685039370078741" l="0.19685039370078741" r="0.19685039370078741" t="0.19685039370078741" header="0" footer="0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994278249933775E-2"/>
          <c:y val="0.10327479725762241"/>
          <c:w val="0.88148144085565616"/>
          <c:h val="0.69920220091452101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5'!$F$33</c:f>
              <c:strCache>
                <c:ptCount val="1"/>
                <c:pt idx="0">
                  <c:v>% doctorants et ATER parmi les chercheurs et enseignants 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'Figure 5'!$D$34:$D$61</c:f>
              <c:numCache>
                <c:formatCode>0</c:formatCode>
                <c:ptCount val="27"/>
                <c:pt idx="0">
                  <c:v>20.029358743239765</c:v>
                </c:pt>
                <c:pt idx="1">
                  <c:v>26.298753843664024</c:v>
                </c:pt>
                <c:pt idx="2">
                  <c:v>21.372930866601752</c:v>
                </c:pt>
                <c:pt idx="3">
                  <c:v>13.469500414021528</c:v>
                </c:pt>
                <c:pt idx="4">
                  <c:v>10.249570450105523</c:v>
                </c:pt>
                <c:pt idx="5">
                  <c:v>8.4506110787789002</c:v>
                </c:pt>
                <c:pt idx="6">
                  <c:v>18.598379837983799</c:v>
                </c:pt>
                <c:pt idx="7">
                  <c:v>16.142478211443727</c:v>
                </c:pt>
                <c:pt idx="8">
                  <c:v>39.104504273734733</c:v>
                </c:pt>
                <c:pt idx="9">
                  <c:v>11.555948407678905</c:v>
                </c:pt>
                <c:pt idx="10">
                  <c:v>11.052190901479207</c:v>
                </c:pt>
                <c:pt idx="11">
                  <c:v>13.548453853920394</c:v>
                </c:pt>
                <c:pt idx="12">
                  <c:v>18.598005878783756</c:v>
                </c:pt>
                <c:pt idx="13">
                  <c:v>25.375435246962347</c:v>
                </c:pt>
                <c:pt idx="14">
                  <c:v>30.110988540939687</c:v>
                </c:pt>
                <c:pt idx="15">
                  <c:v>19.519168912811576</c:v>
                </c:pt>
                <c:pt idx="16">
                  <c:v>9.3395035759360532</c:v>
                </c:pt>
                <c:pt idx="17">
                  <c:v>15.314135125845013</c:v>
                </c:pt>
                <c:pt idx="18">
                  <c:v>29.676008745776191</c:v>
                </c:pt>
                <c:pt idx="19">
                  <c:v>24.112877583465821</c:v>
                </c:pt>
                <c:pt idx="20">
                  <c:v>21.058613985817516</c:v>
                </c:pt>
                <c:pt idx="21">
                  <c:v>13.071382095653716</c:v>
                </c:pt>
                <c:pt idx="22">
                  <c:v>0.70453544693967418</c:v>
                </c:pt>
                <c:pt idx="23">
                  <c:v>6.9289425944716045</c:v>
                </c:pt>
                <c:pt idx="24">
                  <c:v>22.331522537072381</c:v>
                </c:pt>
                <c:pt idx="25">
                  <c:v>3.0392325561386908</c:v>
                </c:pt>
                <c:pt idx="26" formatCode="0.0">
                  <c:v>19.676301369132016</c:v>
                </c:pt>
              </c:numCache>
            </c:numRef>
          </c:xVal>
          <c:yVal>
            <c:numRef>
              <c:f>'Figure 5'!$F$34:$F$61</c:f>
              <c:numCache>
                <c:formatCode>0</c:formatCode>
                <c:ptCount val="27"/>
                <c:pt idx="0">
                  <c:v>21.229934433642324</c:v>
                </c:pt>
                <c:pt idx="1">
                  <c:v>20.71560414596053</c:v>
                </c:pt>
                <c:pt idx="2">
                  <c:v>15.336134453781513</c:v>
                </c:pt>
                <c:pt idx="3">
                  <c:v>16.842363324344202</c:v>
                </c:pt>
                <c:pt idx="4">
                  <c:v>13.424299901196457</c:v>
                </c:pt>
                <c:pt idx="5">
                  <c:v>13.153860447830532</c:v>
                </c:pt>
                <c:pt idx="6">
                  <c:v>18.420226130653266</c:v>
                </c:pt>
                <c:pt idx="7">
                  <c:v>20.995850622406639</c:v>
                </c:pt>
                <c:pt idx="8">
                  <c:v>16.249623153451914</c:v>
                </c:pt>
                <c:pt idx="9">
                  <c:v>16.562381392966728</c:v>
                </c:pt>
                <c:pt idx="10">
                  <c:v>17.750439367311071</c:v>
                </c:pt>
                <c:pt idx="11">
                  <c:v>12.499249499211293</c:v>
                </c:pt>
                <c:pt idx="12">
                  <c:v>18.261303934719429</c:v>
                </c:pt>
                <c:pt idx="13">
                  <c:v>19.8415416071145</c:v>
                </c:pt>
                <c:pt idx="14">
                  <c:v>8.5238361079698617</c:v>
                </c:pt>
                <c:pt idx="15">
                  <c:v>17.407609509747278</c:v>
                </c:pt>
                <c:pt idx="16">
                  <c:v>16.487703498441288</c:v>
                </c:pt>
                <c:pt idx="17">
                  <c:v>14.903221246769688</c:v>
                </c:pt>
                <c:pt idx="18">
                  <c:v>26.851075719474714</c:v>
                </c:pt>
                <c:pt idx="19">
                  <c:v>19.810383189122373</c:v>
                </c:pt>
                <c:pt idx="20">
                  <c:v>21.823742427362184</c:v>
                </c:pt>
                <c:pt idx="21">
                  <c:v>17.306210510094004</c:v>
                </c:pt>
                <c:pt idx="22">
                  <c:v>20.259442960702025</c:v>
                </c:pt>
                <c:pt idx="23">
                  <c:v>18.545677620926035</c:v>
                </c:pt>
                <c:pt idx="24">
                  <c:v>21.860578090842846</c:v>
                </c:pt>
                <c:pt idx="25">
                  <c:v>10.454224598082217</c:v>
                </c:pt>
                <c:pt idx="26" formatCode="0.0">
                  <c:v>21.547661253254127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459-4C9D-B8EA-841FB8784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076864"/>
        <c:axId val="87078400"/>
      </c:scatterChart>
      <c:valAx>
        <c:axId val="87076864"/>
        <c:scaling>
          <c:orientation val="minMax"/>
          <c:max val="40"/>
        </c:scaling>
        <c:delete val="0"/>
        <c:axPos val="b"/>
        <c:numFmt formatCode="0" sourceLinked="1"/>
        <c:majorTickMark val="out"/>
        <c:minorTickMark val="none"/>
        <c:tickLblPos val="nextTo"/>
        <c:crossAx val="87078400"/>
        <c:crosses val="autoZero"/>
        <c:crossBetween val="midCat"/>
      </c:valAx>
      <c:valAx>
        <c:axId val="870784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707686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19685039370078741" l="0.19685039370078741" r="0.19685039370078741" t="0.19685039370078741" header="0" footer="0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620171724765558"/>
          <c:y val="3.3412942329215871E-2"/>
          <c:w val="0.61918769701526"/>
          <c:h val="0.829186365966157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7'!$B$43</c:f>
              <c:strCache>
                <c:ptCount val="1"/>
                <c:pt idx="0">
                  <c:v>parmi l'emploi d'enseignement et de recherche</c:v>
                </c:pt>
              </c:strCache>
            </c:strRef>
          </c:tx>
          <c:invertIfNegative val="0"/>
          <c:cat>
            <c:strRef>
              <c:f>'Figure 7'!$A$44:$A$70</c:f>
              <c:strCache>
                <c:ptCount val="27"/>
                <c:pt idx="0">
                  <c:v>Université de recherche Paris sciences et lettres</c:v>
                </c:pt>
                <c:pt idx="1">
                  <c:v>Université Paris-Saclay</c:v>
                </c:pt>
                <c:pt idx="2">
                  <c:v>HESAM Université </c:v>
                </c:pt>
                <c:pt idx="3">
                  <c:v>Université fédérale de Toulouse Midi-Pyrénées</c:v>
                </c:pt>
                <c:pt idx="4">
                  <c:v>Université de Lyon</c:v>
                </c:pt>
                <c:pt idx="5">
                  <c:v>COMUE d'Aquitaine</c:v>
                </c:pt>
                <c:pt idx="6">
                  <c:v>Université Sorbonne Paris Cité</c:v>
                </c:pt>
                <c:pt idx="7">
                  <c:v>Sorbonne Université</c:v>
                </c:pt>
                <c:pt idx="8">
                  <c:v>ENSEMBLE des 26 sites</c:v>
                </c:pt>
                <c:pt idx="9">
                  <c:v>Université Grenoble Alpes</c:v>
                </c:pt>
                <c:pt idx="10">
                  <c:v>Université Paris-Est</c:v>
                </c:pt>
                <c:pt idx="11">
                  <c:v>COMUE Centre-Val de Loire</c:v>
                </c:pt>
                <c:pt idx="12">
                  <c:v>Université Bretagne Loire</c:v>
                </c:pt>
                <c:pt idx="13">
                  <c:v>Site champenois</c:v>
                </c:pt>
                <c:pt idx="14">
                  <c:v>Université Bourgogne - Franche-Comté</c:v>
                </c:pt>
                <c:pt idx="15">
                  <c:v>Université Paris-Seine</c:v>
                </c:pt>
                <c:pt idx="16">
                  <c:v>Université de Strasbourg</c:v>
                </c:pt>
                <c:pt idx="17">
                  <c:v>Université Paris Lumières</c:v>
                </c:pt>
                <c:pt idx="18">
                  <c:v>Université Côte d'Azur</c:v>
                </c:pt>
                <c:pt idx="19">
                  <c:v>Languedoc-Roussillon Universités</c:v>
                </c:pt>
                <c:pt idx="20">
                  <c:v>Aix-Marseille-Provence-Méditerranée</c:v>
                </c:pt>
                <c:pt idx="21">
                  <c:v>Université Clermont Auvergne</c:v>
                </c:pt>
                <c:pt idx="22">
                  <c:v>Normandie Université</c:v>
                </c:pt>
                <c:pt idx="23">
                  <c:v>Université Lille Nord de France</c:v>
                </c:pt>
                <c:pt idx="24">
                  <c:v>Picardie Universités</c:v>
                </c:pt>
                <c:pt idx="25">
                  <c:v>Université confédérale Léonard de Vinci</c:v>
                </c:pt>
                <c:pt idx="26">
                  <c:v>Université de Lorraine</c:v>
                </c:pt>
              </c:strCache>
            </c:strRef>
          </c:cat>
          <c:val>
            <c:numRef>
              <c:f>'Figure 7'!$B$44:$B$70</c:f>
              <c:numCache>
                <c:formatCode>0%</c:formatCode>
                <c:ptCount val="27"/>
                <c:pt idx="0">
                  <c:v>0.31414253172795314</c:v>
                </c:pt>
                <c:pt idx="1">
                  <c:v>0.30203141844218262</c:v>
                </c:pt>
                <c:pt idx="2">
                  <c:v>0.2751891181588948</c:v>
                </c:pt>
                <c:pt idx="3">
                  <c:v>0.29161706304806401</c:v>
                </c:pt>
                <c:pt idx="4">
                  <c:v>0.28735758128882205</c:v>
                </c:pt>
                <c:pt idx="5">
                  <c:v>0.28846673269109568</c:v>
                </c:pt>
                <c:pt idx="6">
                  <c:v>0.27781534069566527</c:v>
                </c:pt>
                <c:pt idx="7">
                  <c:v>0.31789747339345198</c:v>
                </c:pt>
                <c:pt idx="8">
                  <c:v>0.26836057165024096</c:v>
                </c:pt>
                <c:pt idx="9">
                  <c:v>0.27491584208915643</c:v>
                </c:pt>
                <c:pt idx="10">
                  <c:v>0.25350889365135654</c:v>
                </c:pt>
                <c:pt idx="11">
                  <c:v>0.23618217955766063</c:v>
                </c:pt>
                <c:pt idx="12">
                  <c:v>0.24881136541519433</c:v>
                </c:pt>
                <c:pt idx="13">
                  <c:v>0.2263183279150851</c:v>
                </c:pt>
                <c:pt idx="14">
                  <c:v>0.20723448526308552</c:v>
                </c:pt>
                <c:pt idx="15">
                  <c:v>0.24067621874970158</c:v>
                </c:pt>
                <c:pt idx="16">
                  <c:v>0.29405048839274384</c:v>
                </c:pt>
                <c:pt idx="17">
                  <c:v>0.27483900643974246</c:v>
                </c:pt>
                <c:pt idx="18">
                  <c:v>0.24435347979950872</c:v>
                </c:pt>
                <c:pt idx="19">
                  <c:v>0.23664816668183064</c:v>
                </c:pt>
                <c:pt idx="20">
                  <c:v>0.28969518672877337</c:v>
                </c:pt>
                <c:pt idx="21">
                  <c:v>0.20292326431181484</c:v>
                </c:pt>
                <c:pt idx="22">
                  <c:v>0.23190165427227194</c:v>
                </c:pt>
                <c:pt idx="23">
                  <c:v>0.23041304364877746</c:v>
                </c:pt>
                <c:pt idx="24">
                  <c:v>0.2473501582487142</c:v>
                </c:pt>
                <c:pt idx="25">
                  <c:v>0.20190476190476192</c:v>
                </c:pt>
                <c:pt idx="26">
                  <c:v>0.26326614561908679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87-4A2C-8417-8B76998BCE33}"/>
            </c:ext>
          </c:extLst>
        </c:ser>
        <c:ser>
          <c:idx val="1"/>
          <c:order val="1"/>
          <c:tx>
            <c:strRef>
              <c:f>'Figure 7'!$C$43</c:f>
              <c:strCache>
                <c:ptCount val="1"/>
                <c:pt idx="0">
                  <c:v>parmi les chercheurs et enseignants, hors doctorants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'Figure 7'!$A$44:$A$70</c:f>
              <c:strCache>
                <c:ptCount val="27"/>
                <c:pt idx="0">
                  <c:v>Université de recherche Paris sciences et lettres</c:v>
                </c:pt>
                <c:pt idx="1">
                  <c:v>Université Paris-Saclay</c:v>
                </c:pt>
                <c:pt idx="2">
                  <c:v>HESAM Université </c:v>
                </c:pt>
                <c:pt idx="3">
                  <c:v>Université fédérale de Toulouse Midi-Pyrénées</c:v>
                </c:pt>
                <c:pt idx="4">
                  <c:v>Université de Lyon</c:v>
                </c:pt>
                <c:pt idx="5">
                  <c:v>COMUE d'Aquitaine</c:v>
                </c:pt>
                <c:pt idx="6">
                  <c:v>Université Sorbonne Paris Cité</c:v>
                </c:pt>
                <c:pt idx="7">
                  <c:v>Sorbonne Université</c:v>
                </c:pt>
                <c:pt idx="8">
                  <c:v>ENSEMBLE des 26 sites</c:v>
                </c:pt>
                <c:pt idx="9">
                  <c:v>Université Grenoble Alpes</c:v>
                </c:pt>
                <c:pt idx="10">
                  <c:v>Université Paris-Est</c:v>
                </c:pt>
                <c:pt idx="11">
                  <c:v>COMUE Centre-Val de Loire</c:v>
                </c:pt>
                <c:pt idx="12">
                  <c:v>Université Bretagne Loire</c:v>
                </c:pt>
                <c:pt idx="13">
                  <c:v>Site champenois</c:v>
                </c:pt>
                <c:pt idx="14">
                  <c:v>Université Bourgogne - Franche-Comté</c:v>
                </c:pt>
                <c:pt idx="15">
                  <c:v>Université Paris-Seine</c:v>
                </c:pt>
                <c:pt idx="16">
                  <c:v>Université de Strasbourg</c:v>
                </c:pt>
                <c:pt idx="17">
                  <c:v>Université Paris Lumières</c:v>
                </c:pt>
                <c:pt idx="18">
                  <c:v>Université Côte d'Azur</c:v>
                </c:pt>
                <c:pt idx="19">
                  <c:v>Languedoc-Roussillon Universités</c:v>
                </c:pt>
                <c:pt idx="20">
                  <c:v>Aix-Marseille-Provence-Méditerranée</c:v>
                </c:pt>
                <c:pt idx="21">
                  <c:v>Université Clermont Auvergne</c:v>
                </c:pt>
                <c:pt idx="22">
                  <c:v>Normandie Université</c:v>
                </c:pt>
                <c:pt idx="23">
                  <c:v>Université Lille Nord de France</c:v>
                </c:pt>
                <c:pt idx="24">
                  <c:v>Picardie Universités</c:v>
                </c:pt>
                <c:pt idx="25">
                  <c:v>Université confédérale Léonard de Vinci</c:v>
                </c:pt>
                <c:pt idx="26">
                  <c:v>Université de Lorraine</c:v>
                </c:pt>
              </c:strCache>
            </c:strRef>
          </c:cat>
          <c:val>
            <c:numRef>
              <c:f>'Figure 7'!$C$44:$C$70</c:f>
              <c:numCache>
                <c:formatCode>0%</c:formatCode>
                <c:ptCount val="27"/>
                <c:pt idx="0">
                  <c:v>0.19574124371468127</c:v>
                </c:pt>
                <c:pt idx="1">
                  <c:v>0.16729250635505177</c:v>
                </c:pt>
                <c:pt idx="2">
                  <c:v>0.15332766470035963</c:v>
                </c:pt>
                <c:pt idx="3">
                  <c:v>0.13919887322199687</c:v>
                </c:pt>
                <c:pt idx="4">
                  <c:v>0.13893744168322697</c:v>
                </c:pt>
                <c:pt idx="5">
                  <c:v>0.12877767083734359</c:v>
                </c:pt>
                <c:pt idx="6">
                  <c:v>0.12340690083929129</c:v>
                </c:pt>
                <c:pt idx="7">
                  <c:v>0.12223071046600453</c:v>
                </c:pt>
                <c:pt idx="8">
                  <c:v>0.11768697952703056</c:v>
                </c:pt>
                <c:pt idx="9">
                  <c:v>0.11659663865546221</c:v>
                </c:pt>
                <c:pt idx="10">
                  <c:v>0.11590811833077941</c:v>
                </c:pt>
                <c:pt idx="11">
                  <c:v>0.11535281096871797</c:v>
                </c:pt>
                <c:pt idx="12">
                  <c:v>0.11270524986235708</c:v>
                </c:pt>
                <c:pt idx="13">
                  <c:v>0.10841423948220053</c:v>
                </c:pt>
                <c:pt idx="14">
                  <c:v>0.1056914372688087</c:v>
                </c:pt>
                <c:pt idx="15">
                  <c:v>0.10493037919257386</c:v>
                </c:pt>
                <c:pt idx="16">
                  <c:v>0.10419058553386906</c:v>
                </c:pt>
                <c:pt idx="17">
                  <c:v>0.10382775119617227</c:v>
                </c:pt>
                <c:pt idx="18">
                  <c:v>0.10345151346022452</c:v>
                </c:pt>
                <c:pt idx="19">
                  <c:v>0.10151187904967607</c:v>
                </c:pt>
                <c:pt idx="20">
                  <c:v>9.6346704871060118E-2</c:v>
                </c:pt>
                <c:pt idx="21">
                  <c:v>9.2307692307692313E-2</c:v>
                </c:pt>
                <c:pt idx="22">
                  <c:v>8.4249084249084283E-2</c:v>
                </c:pt>
                <c:pt idx="23">
                  <c:v>8.1453064057947167E-2</c:v>
                </c:pt>
                <c:pt idx="24">
                  <c:v>7.9161980923820208E-2</c:v>
                </c:pt>
                <c:pt idx="25">
                  <c:v>7.6316880962256306E-2</c:v>
                </c:pt>
                <c:pt idx="26">
                  <c:v>6.9575471698113178E-2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-10"/>
        <c:axId val="97007872"/>
        <c:axId val="97009664"/>
      </c:barChart>
      <c:catAx>
        <c:axId val="970078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97009664"/>
        <c:crosses val="autoZero"/>
        <c:auto val="1"/>
        <c:lblAlgn val="ctr"/>
        <c:lblOffset val="100"/>
        <c:noMultiLvlLbl val="0"/>
      </c:catAx>
      <c:valAx>
        <c:axId val="97009664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97007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116004598448029"/>
          <c:y val="7.00693803421088E-2"/>
          <c:w val="0.22160076777658969"/>
          <c:h val="0.13630535670827598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5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180975</xdr:colOff>
      <xdr:row>13</xdr:row>
      <xdr:rowOff>76200</xdr:rowOff>
    </xdr:from>
    <xdr:ext cx="184731" cy="264560"/>
    <xdr:sp macro="" textlink="">
      <xdr:nvSpPr>
        <xdr:cNvPr id="2" name="ZoneTexte 1"/>
        <xdr:cNvSpPr txBox="1"/>
      </xdr:nvSpPr>
      <xdr:spPr>
        <a:xfrm>
          <a:off x="9429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2</xdr:row>
      <xdr:rowOff>2382</xdr:rowOff>
    </xdr:from>
    <xdr:to>
      <xdr:col>4</xdr:col>
      <xdr:colOff>375557</xdr:colOff>
      <xdr:row>26</xdr:row>
      <xdr:rowOff>142876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0.14278</cdr:x>
      <cdr:y>0.38193</cdr:y>
    </cdr:from>
    <cdr:to>
      <cdr:x>0.92733</cdr:x>
      <cdr:y>0.63039</cdr:y>
    </cdr:to>
    <cdr:cxnSp macro="">
      <cdr:nvCxnSpPr>
        <cdr:cNvPr id="8" name="Connecteur droit 7"/>
        <cdr:cNvCxnSpPr/>
      </cdr:nvCxnSpPr>
      <cdr:spPr>
        <a:xfrm xmlns:a="http://schemas.openxmlformats.org/drawingml/2006/main" flipV="1">
          <a:off x="823384" y="1771650"/>
          <a:ext cx="4524375" cy="11525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0.01881</cdr:x>
      <cdr:y>0.86571</cdr:y>
    </cdr:from>
    <cdr:to>
      <cdr:x>0.60251</cdr:x>
      <cdr:y>0.9907</cdr:y>
    </cdr:to>
    <cdr:sp macro="" textlink="">
      <cdr:nvSpPr>
        <cdr:cNvPr id="14" name="ZoneTexte 1"/>
        <cdr:cNvSpPr txBox="1"/>
      </cdr:nvSpPr>
      <cdr:spPr>
        <a:xfrm xmlns:a="http://schemas.openxmlformats.org/drawingml/2006/main">
          <a:off x="117475" y="3545714"/>
          <a:ext cx="3644765" cy="5119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i="0">
              <a:effectLst/>
              <a:latin typeface="+mn-lt"/>
              <a:ea typeface="+mn-ea"/>
              <a:cs typeface="+mn-cs"/>
            </a:rPr>
            <a:t>Champ :</a:t>
          </a:r>
          <a:r>
            <a:rPr lang="fr-FR" sz="1100" i="0" baseline="0">
              <a:effectLst/>
              <a:latin typeface="+mn-lt"/>
              <a:ea typeface="+mn-ea"/>
              <a:cs typeface="+mn-cs"/>
            </a:rPr>
            <a:t> </a:t>
          </a:r>
          <a:r>
            <a:rPr lang="fr-FR" sz="1100" i="0">
              <a:effectLst/>
              <a:latin typeface="+mn-lt"/>
              <a:ea typeface="+mn-ea"/>
              <a:cs typeface="+mn-cs"/>
            </a:rPr>
            <a:t>organismes</a:t>
          </a:r>
          <a:r>
            <a:rPr lang="fr-FR" sz="1100" i="0" baseline="0">
              <a:effectLst/>
              <a:latin typeface="+mn-lt"/>
              <a:ea typeface="+mn-ea"/>
              <a:cs typeface="+mn-cs"/>
            </a:rPr>
            <a:t>, écoles, EPSCP, FCS et ANSES</a:t>
          </a:r>
          <a:endParaRPr lang="fr-FR" sz="110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r>
            <a:rPr lang="fr-FR" sz="1100" i="1">
              <a:effectLst/>
              <a:latin typeface="+mn-lt"/>
              <a:ea typeface="+mn-ea"/>
              <a:cs typeface="+mn-cs"/>
            </a:rPr>
            <a:t>Source MESRI-SIES-DGRH : synthèse de 4 dispositifs de collecte</a:t>
          </a:r>
          <a:endParaRPr lang="fr-FR">
            <a:effectLst/>
          </a:endParaRPr>
        </a:p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0.60029</cdr:x>
      <cdr:y>0.84727</cdr:y>
    </cdr:from>
    <cdr:to>
      <cdr:x>0.97963</cdr:x>
      <cdr:y>0.98304</cdr:y>
    </cdr:to>
    <cdr:sp macro="" textlink="">
      <cdr:nvSpPr>
        <cdr:cNvPr id="15" name="ZoneTexte 1"/>
        <cdr:cNvSpPr txBox="1"/>
      </cdr:nvSpPr>
      <cdr:spPr>
        <a:xfrm xmlns:a="http://schemas.openxmlformats.org/drawingml/2006/main">
          <a:off x="3461809" y="3930210"/>
          <a:ext cx="2187580" cy="6297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effectLst/>
            </a:rPr>
            <a:t>Effectifs d'enseignants, chercheurs, IGR et équivalents </a:t>
          </a:r>
          <a:r>
            <a:rPr lang="en-US" sz="1100" baseline="0">
              <a:effectLst/>
            </a:rPr>
            <a:t>(logarithme)</a:t>
          </a:r>
          <a:endParaRPr lang="fr-FR" sz="1100"/>
        </a:p>
      </cdr:txBody>
    </cdr:sp>
  </cdr:relSizeAnchor>
  <cdr:relSizeAnchor xmlns:cdr="http://schemas.openxmlformats.org/drawingml/2006/chartDrawing">
    <cdr:from>
      <cdr:x>0.01281</cdr:x>
      <cdr:y>0.02101</cdr:y>
    </cdr:from>
    <cdr:to>
      <cdr:x>0.42215</cdr:x>
      <cdr:y>0.12115</cdr:y>
    </cdr:to>
    <cdr:sp macro="" textlink="">
      <cdr:nvSpPr>
        <cdr:cNvPr id="16" name="ZoneTexte 1"/>
        <cdr:cNvSpPr txBox="1"/>
      </cdr:nvSpPr>
      <cdr:spPr>
        <a:xfrm xmlns:a="http://schemas.openxmlformats.org/drawingml/2006/main">
          <a:off x="86668" y="97444"/>
          <a:ext cx="2769023" cy="464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>
              <a:effectLst/>
            </a:rPr>
            <a:t>Part des doctorants et ATER  </a:t>
          </a:r>
        </a:p>
        <a:p xmlns:a="http://schemas.openxmlformats.org/drawingml/2006/main">
          <a:r>
            <a:rPr lang="en-US">
              <a:effectLst/>
            </a:rPr>
            <a:t>parmi les enseignants, chercheurs et IGR (%)</a:t>
          </a:r>
          <a:endParaRPr lang="fr-FR" sz="1100"/>
        </a:p>
      </cdr:txBody>
    </cdr:sp>
  </cdr:relSizeAnchor>
  <cdr:relSizeAnchor xmlns:cdr="http://schemas.openxmlformats.org/drawingml/2006/chartDrawing">
    <cdr:from>
      <cdr:x>0.1534</cdr:x>
      <cdr:y>0.67165</cdr:y>
    </cdr:from>
    <cdr:to>
      <cdr:x>0.31244</cdr:x>
      <cdr:y>0.76662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1105622" y="3131754"/>
          <a:ext cx="1146274" cy="4428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i="1"/>
            <a:t>Université Côte d'Azur</a:t>
          </a:r>
        </a:p>
      </cdr:txBody>
    </cdr:sp>
  </cdr:relSizeAnchor>
  <cdr:relSizeAnchor xmlns:cdr="http://schemas.openxmlformats.org/drawingml/2006/chartDrawing">
    <cdr:from>
      <cdr:x>0.09818</cdr:x>
      <cdr:y>0.56879</cdr:y>
    </cdr:from>
    <cdr:to>
      <cdr:x>0.21876</cdr:x>
      <cdr:y>0.67351</cdr:y>
    </cdr:to>
    <cdr:sp macro="" textlink="">
      <cdr:nvSpPr>
        <cdr:cNvPr id="9" name="ZoneTexte 8"/>
        <cdr:cNvSpPr txBox="1"/>
      </cdr:nvSpPr>
      <cdr:spPr>
        <a:xfrm xmlns:a="http://schemas.openxmlformats.org/drawingml/2006/main">
          <a:off x="566209" y="2638424"/>
          <a:ext cx="695325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0.0984</cdr:x>
      <cdr:y>0.33659</cdr:y>
    </cdr:from>
    <cdr:to>
      <cdr:x>0.20518</cdr:x>
      <cdr:y>0.42199</cdr:y>
    </cdr:to>
    <cdr:sp macro="" textlink="">
      <cdr:nvSpPr>
        <cdr:cNvPr id="10" name="ZoneTexte 9"/>
        <cdr:cNvSpPr txBox="1"/>
      </cdr:nvSpPr>
      <cdr:spPr>
        <a:xfrm xmlns:a="http://schemas.openxmlformats.org/drawingml/2006/main">
          <a:off x="709211" y="1569466"/>
          <a:ext cx="769648" cy="39817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 i="1">
              <a:effectLst/>
              <a:latin typeface="+mn-lt"/>
              <a:ea typeface="+mn-ea"/>
              <a:cs typeface="+mn-cs"/>
            </a:rPr>
            <a:t>Picardie Universités </a:t>
          </a:r>
          <a:endParaRPr lang="fr-FR" sz="900" i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</xdr:row>
      <xdr:rowOff>23132</xdr:rowOff>
    </xdr:from>
    <xdr:to>
      <xdr:col>7</xdr:col>
      <xdr:colOff>88447</xdr:colOff>
      <xdr:row>37</xdr:row>
      <xdr:rowOff>18369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0.01637</cdr:y>
    </cdr:from>
    <cdr:to>
      <cdr:x>0.98782</cdr:x>
      <cdr:y>0.14859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0213" y="126853"/>
          <a:ext cx="7235023" cy="10246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1680"/>
            </a:lnSpc>
          </a:pPr>
          <a:endParaRPr lang="fr-FR" sz="1200" b="1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0.02047</cdr:x>
      <cdr:y>0.89601</cdr:y>
    </cdr:from>
    <cdr:to>
      <cdr:x>0.96721</cdr:x>
      <cdr:y>0.99167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03221" y="6072292"/>
          <a:ext cx="9399018" cy="648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* hors discipline inconnue et enseignants sans discipline         ** STAPS incluses</a:t>
          </a:r>
        </a:p>
        <a:p xmlns:a="http://schemas.openxmlformats.org/drawingml/2006/main">
          <a:r>
            <a:rPr lang="fr-FR" sz="1050" i="0"/>
            <a:t>Champ : 26 COMUE et associations - organismes de recherche</a:t>
          </a:r>
          <a:r>
            <a:rPr lang="fr-FR" sz="1050" i="0" baseline="0"/>
            <a:t> </a:t>
          </a:r>
          <a:r>
            <a:rPr lang="fr-FR" sz="1050" i="0"/>
            <a:t>(yc participations indirectes), écoles, EPSCP, FCS et ANSES</a:t>
          </a:r>
        </a:p>
        <a:p xmlns:a="http://schemas.openxmlformats.org/drawingml/2006/main">
          <a:r>
            <a:rPr lang="fr-FR" sz="1050" i="1"/>
            <a:t>Source MESRI-SIES-DGRH : synthèse de 4 dispositifs de collecte</a:t>
          </a:r>
        </a:p>
        <a:p xmlns:a="http://schemas.openxmlformats.org/drawingml/2006/main">
          <a:endParaRPr lang="fr-FR" sz="1100"/>
        </a:p>
        <a:p xmlns:a="http://schemas.openxmlformats.org/drawingml/2006/main">
          <a:endParaRPr lang="fr-FR" sz="1100"/>
        </a:p>
        <a:p xmlns:a="http://schemas.openxmlformats.org/drawingml/2006/main">
          <a:r>
            <a:rPr lang="fr-FR" sz="1100"/>
            <a:t>  </a:t>
          </a:r>
        </a:p>
      </cdr:txBody>
    </cdr:sp>
  </cdr:relSizeAnchor>
  <cdr:relSizeAnchor xmlns:cdr="http://schemas.openxmlformats.org/drawingml/2006/chartDrawing">
    <cdr:from>
      <cdr:x>0.02313</cdr:x>
      <cdr:y>0.00785</cdr:y>
    </cdr:from>
    <cdr:to>
      <cdr:x>0.96797</cdr:x>
      <cdr:y>0.07648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61945" y="56627"/>
          <a:ext cx="6614706" cy="49517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2"/>
          </a:solidFill>
        </a:ln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fr-FR" sz="1200"/>
            <a:t>Domaines disciplinaires de l'</a:t>
          </a:r>
          <a:r>
            <a:rPr lang="fr-FR" sz="1200" i="1"/>
            <a:t>European Research Council (ERC)</a:t>
          </a:r>
        </a:p>
      </cdr:txBody>
    </cdr:sp>
  </cdr:relSizeAnchor>
  <cdr:relSizeAnchor xmlns:cdr="http://schemas.openxmlformats.org/drawingml/2006/chartDrawing">
    <cdr:from>
      <cdr:x>0.95863</cdr:x>
      <cdr:y>0.07064</cdr:y>
    </cdr:from>
    <cdr:to>
      <cdr:x>1</cdr:x>
      <cdr:y>0.0975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9517059" y="478760"/>
          <a:ext cx="410712" cy="182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76201</xdr:rowOff>
    </xdr:from>
    <xdr:to>
      <xdr:col>6</xdr:col>
      <xdr:colOff>685800</xdr:colOff>
      <xdr:row>28</xdr:row>
      <xdr:rowOff>9525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0.61131</cdr:x>
      <cdr:y>0.8804</cdr:y>
    </cdr:from>
    <cdr:to>
      <cdr:x>0.99931</cdr:x>
      <cdr:y>0.99035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134126" y="4343837"/>
          <a:ext cx="2623947" cy="5424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>
              <a:effectLst/>
            </a:rPr>
            <a:t>Poids de la discipline SVE, hors</a:t>
          </a:r>
          <a:r>
            <a:rPr lang="en-US" baseline="0">
              <a:effectLst/>
            </a:rPr>
            <a:t> Sciences médicales des EPSCP et FCS</a:t>
          </a:r>
          <a:r>
            <a:rPr lang="en-US">
              <a:effectLst/>
            </a:rPr>
            <a:t> (%)</a:t>
          </a:r>
          <a:endParaRPr lang="fr-FR" sz="1100"/>
        </a:p>
      </cdr:txBody>
    </cdr:sp>
  </cdr:relSizeAnchor>
  <cdr:relSizeAnchor xmlns:cdr="http://schemas.openxmlformats.org/drawingml/2006/chartDrawing">
    <cdr:from>
      <cdr:x>0.02965</cdr:x>
      <cdr:y>0.00205</cdr:y>
    </cdr:from>
    <cdr:to>
      <cdr:x>0.42836</cdr:x>
      <cdr:y>0.13213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88238" y="11126"/>
          <a:ext cx="2531174" cy="7046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>
              <a:effectLst/>
            </a:rPr>
            <a:t>Part des doctorants et ATER  </a:t>
          </a:r>
        </a:p>
        <a:p xmlns:a="http://schemas.openxmlformats.org/drawingml/2006/main">
          <a:r>
            <a:rPr lang="en-US">
              <a:effectLst/>
            </a:rPr>
            <a:t>parmi les </a:t>
          </a:r>
          <a:r>
            <a:rPr lang="en-US" sz="1100">
              <a:effectLst/>
              <a:latin typeface="+mn-lt"/>
              <a:ea typeface="+mn-ea"/>
              <a:cs typeface="+mn-cs"/>
            </a:rPr>
            <a:t>chercheurs,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en-US">
              <a:effectLst/>
            </a:rPr>
            <a:t>enseignants et IGR (%)</a:t>
          </a:r>
          <a:endParaRPr lang="fr-FR" sz="1100"/>
        </a:p>
      </cdr:txBody>
    </cdr:sp>
  </cdr:relSizeAnchor>
  <cdr:relSizeAnchor xmlns:cdr="http://schemas.openxmlformats.org/drawingml/2006/chartDrawing">
    <cdr:from>
      <cdr:x>0.83369</cdr:x>
      <cdr:y>0.34508</cdr:y>
    </cdr:from>
    <cdr:to>
      <cdr:x>0.92951</cdr:x>
      <cdr:y>0.45139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6919940" y="1702603"/>
          <a:ext cx="795310" cy="52452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 i="1"/>
            <a:t>Languedoc-Roussillon Universités</a:t>
          </a:r>
        </a:p>
      </cdr:txBody>
    </cdr:sp>
  </cdr:relSizeAnchor>
  <cdr:relSizeAnchor xmlns:cdr="http://schemas.openxmlformats.org/drawingml/2006/chartDrawing">
    <cdr:from>
      <cdr:x>0.02936</cdr:x>
      <cdr:y>0.88312</cdr:y>
    </cdr:from>
    <cdr:to>
      <cdr:x>0.62711</cdr:x>
      <cdr:y>0.9814</cdr:y>
    </cdr:to>
    <cdr:sp macro="" textlink="">
      <cdr:nvSpPr>
        <cdr:cNvPr id="9" name="ZoneTexte 8"/>
        <cdr:cNvSpPr txBox="1"/>
      </cdr:nvSpPr>
      <cdr:spPr>
        <a:xfrm xmlns:a="http://schemas.openxmlformats.org/drawingml/2006/main">
          <a:off x="198565" y="4357249"/>
          <a:ext cx="4042434" cy="484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 i="1"/>
            <a:t>Champ : organismes, écoles, EPSCP, FCS et ANSES</a:t>
          </a:r>
        </a:p>
        <a:p xmlns:a="http://schemas.openxmlformats.org/drawingml/2006/main">
          <a:r>
            <a:rPr lang="fr-FR" sz="1100" i="1"/>
            <a:t>Source MESRI-SIES-DGRH : synthèse de 4 dispositifs de collecte</a:t>
          </a:r>
        </a:p>
      </cdr:txBody>
    </cdr:sp>
  </cdr:relSizeAnchor>
  <cdr:relSizeAnchor xmlns:cdr="http://schemas.openxmlformats.org/drawingml/2006/chartDrawing">
    <cdr:from>
      <cdr:x>0.75985</cdr:x>
      <cdr:y>0.59754</cdr:y>
    </cdr:from>
    <cdr:to>
      <cdr:x>0.90432</cdr:x>
      <cdr:y>0.68845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4823840" y="2895577"/>
          <a:ext cx="917155" cy="440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 i="1"/>
            <a:t>Université Côte d'Azur</a:t>
          </a:r>
        </a:p>
      </cdr:txBody>
    </cdr:sp>
  </cdr:relSizeAnchor>
  <cdr:relSizeAnchor xmlns:cdr="http://schemas.openxmlformats.org/drawingml/2006/chartDrawing">
    <cdr:from>
      <cdr:x>0.09372</cdr:x>
      <cdr:y>0.24597</cdr:y>
    </cdr:from>
    <cdr:to>
      <cdr:x>0.28461</cdr:x>
      <cdr:y>0.30309</cdr:y>
    </cdr:to>
    <cdr:sp macro="" textlink="">
      <cdr:nvSpPr>
        <cdr:cNvPr id="10" name="ZoneTexte 9"/>
        <cdr:cNvSpPr txBox="1"/>
      </cdr:nvSpPr>
      <cdr:spPr>
        <a:xfrm xmlns:a="http://schemas.openxmlformats.org/drawingml/2006/main">
          <a:off x="776142" y="1213602"/>
          <a:ext cx="1580818" cy="2818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/>
            <a:t>Université Paris Lumières</a:t>
          </a:r>
        </a:p>
      </cdr:txBody>
    </cdr:sp>
  </cdr:relSizeAnchor>
  <cdr:relSizeAnchor xmlns:cdr="http://schemas.openxmlformats.org/drawingml/2006/chartDrawing">
    <cdr:from>
      <cdr:x>0</cdr:x>
      <cdr:y>0.01779</cdr:y>
    </cdr:from>
    <cdr:to>
      <cdr:x>0.97936</cdr:x>
      <cdr:y>0.13268</cdr:y>
    </cdr:to>
    <cdr:sp macro="" textlink="">
      <cdr:nvSpPr>
        <cdr:cNvPr id="11" name="ZoneTexte 10"/>
        <cdr:cNvSpPr txBox="1"/>
      </cdr:nvSpPr>
      <cdr:spPr>
        <a:xfrm xmlns:a="http://schemas.openxmlformats.org/drawingml/2006/main">
          <a:off x="0" y="86208"/>
          <a:ext cx="6217380" cy="556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400" b="1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0.17501</cdr:x>
      <cdr:y>0.22642</cdr:y>
    </cdr:from>
    <cdr:to>
      <cdr:x>0.78592</cdr:x>
      <cdr:y>0.54858</cdr:y>
    </cdr:to>
    <cdr:cxnSp macro="">
      <cdr:nvCxnSpPr>
        <cdr:cNvPr id="12" name="Connecteur droit 11"/>
        <cdr:cNvCxnSpPr/>
      </cdr:nvCxnSpPr>
      <cdr:spPr>
        <a:xfrm xmlns:a="http://schemas.openxmlformats.org/drawingml/2006/main" flipV="1">
          <a:off x="1303580" y="1117132"/>
          <a:ext cx="4550393" cy="158952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19052</xdr:colOff>
      <xdr:row>2</xdr:row>
      <xdr:rowOff>28576</xdr:rowOff>
    </xdr:from>
    <xdr:to>
      <xdr:col>6</xdr:col>
      <xdr:colOff>742951</xdr:colOff>
      <xdr:row>38</xdr:row>
      <xdr:rowOff>28575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0.99477</cdr:x>
      <cdr:y>0.07194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7187596" cy="505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0.05043</cdr:x>
      <cdr:y>0.90804</cdr:y>
    </cdr:from>
    <cdr:to>
      <cdr:x>0.71144</cdr:x>
      <cdr:y>0.97355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445325" y="6412675"/>
          <a:ext cx="5837464" cy="4626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0.01499</cdr:x>
      <cdr:y>0.90804</cdr:y>
    </cdr:from>
    <cdr:to>
      <cdr:x>0.90559</cdr:x>
      <cdr:y>0.98126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32361" y="6412675"/>
          <a:ext cx="7864928" cy="5170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0.02423</cdr:x>
      <cdr:y>0.90419</cdr:y>
    </cdr:from>
    <cdr:to>
      <cdr:x>0.93949</cdr:x>
      <cdr:y>0.9774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214004" y="6385461"/>
          <a:ext cx="8082643" cy="517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0.01972</cdr:x>
      <cdr:y>0.90362</cdr:y>
    </cdr:from>
    <cdr:to>
      <cdr:x>0.94884</cdr:x>
      <cdr:y>0.97943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151769" y="6845624"/>
          <a:ext cx="7150693" cy="5743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 i="0">
              <a:effectLst/>
              <a:latin typeface="+mn-lt"/>
              <a:ea typeface="+mn-ea"/>
              <a:cs typeface="+mn-cs"/>
            </a:rPr>
            <a:t>Champ : 26 COMUE et associations - organismes de recherche</a:t>
          </a:r>
          <a:r>
            <a:rPr lang="fr-FR" sz="1100" i="0" baseline="0">
              <a:effectLst/>
              <a:latin typeface="+mn-lt"/>
              <a:ea typeface="+mn-ea"/>
              <a:cs typeface="+mn-cs"/>
            </a:rPr>
            <a:t> </a:t>
          </a:r>
          <a:r>
            <a:rPr lang="fr-FR" sz="1100" i="0">
              <a:effectLst/>
              <a:latin typeface="+mn-lt"/>
              <a:ea typeface="+mn-ea"/>
              <a:cs typeface="+mn-cs"/>
            </a:rPr>
            <a:t>(yc participations indirectes), écoles, EPSCP, FCS et ANSES</a:t>
          </a:r>
          <a:endParaRPr lang="fr-FR">
            <a:effectLst/>
          </a:endParaRPr>
        </a:p>
        <a:p xmlns:a="http://schemas.openxmlformats.org/drawingml/2006/main">
          <a:r>
            <a:rPr lang="fr-FR" sz="1100" i="1"/>
            <a:t>Source MESRI-SIES-DGRH : synthèse de 4 dispositifs de collecte </a:t>
          </a:r>
        </a:p>
      </cdr:txBody>
    </cdr:sp>
  </cdr:relSizeAnchor>
  <cdr:relSizeAnchor xmlns:cdr="http://schemas.openxmlformats.org/drawingml/2006/chartDrawing">
    <cdr:from>
      <cdr:x>0.77329</cdr:x>
      <cdr:y>0.02382</cdr:y>
    </cdr:from>
    <cdr:to>
      <cdr:x>0.9824</cdr:x>
      <cdr:y>0.06944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7115174" y="163330"/>
          <a:ext cx="1924050" cy="3129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100" b="1">
              <a:effectLst/>
              <a:latin typeface="+mn-lt"/>
              <a:ea typeface="+mn-ea"/>
              <a:cs typeface="+mn-cs"/>
            </a:rPr>
            <a:t>P</a:t>
          </a:r>
          <a:r>
            <a:rPr lang="fr-FR" sz="1100" b="1" baseline="0">
              <a:effectLst/>
              <a:latin typeface="+mn-lt"/>
              <a:ea typeface="+mn-ea"/>
              <a:cs typeface="+mn-cs"/>
            </a:rPr>
            <a:t>art des non-permanents</a:t>
          </a:r>
          <a:endParaRPr lang="fr-FR" sz="1100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tabSelected="1" workbookViewId="0">
      <selection activeCell="B10" sqref="B10"/>
    </sheetView>
  </sheetViews>
  <sheetFormatPr baseColWidth="10" defaultRowHeight="15" x14ac:dyDescent="0.25"/>
  <cols>
    <col min="1" max="1" width="9.28515625" customWidth="1"/>
    <col min="10" max="10" width="9.140625" customWidth="1"/>
  </cols>
  <sheetData>
    <row r="1" spans="1:2" ht="15.75" x14ac:dyDescent="0.25">
      <c r="A1" s="63" t="s">
        <v>122</v>
      </c>
    </row>
    <row r="2" spans="1:2" ht="15.75" x14ac:dyDescent="0.25">
      <c r="A2" s="63"/>
    </row>
    <row r="3" spans="1:2" x14ac:dyDescent="0.25">
      <c r="A3" s="4" t="s">
        <v>90</v>
      </c>
    </row>
    <row r="4" spans="1:2" x14ac:dyDescent="0.25">
      <c r="A4" t="s">
        <v>91</v>
      </c>
      <c r="B4" s="62" t="s">
        <v>98</v>
      </c>
    </row>
    <row r="5" spans="1:2" x14ac:dyDescent="0.25">
      <c r="A5" t="s">
        <v>92</v>
      </c>
      <c r="B5" s="62" t="s">
        <v>99</v>
      </c>
    </row>
    <row r="6" spans="1:2" x14ac:dyDescent="0.25">
      <c r="A6" t="s">
        <v>93</v>
      </c>
      <c r="B6" s="62" t="s">
        <v>100</v>
      </c>
    </row>
    <row r="7" spans="1:2" x14ac:dyDescent="0.25">
      <c r="A7" t="s">
        <v>94</v>
      </c>
      <c r="B7" s="62" t="s">
        <v>101</v>
      </c>
    </row>
    <row r="8" spans="1:2" x14ac:dyDescent="0.25">
      <c r="A8" t="s">
        <v>95</v>
      </c>
      <c r="B8" s="62" t="s">
        <v>102</v>
      </c>
    </row>
    <row r="9" spans="1:2" x14ac:dyDescent="0.25">
      <c r="A9" t="s">
        <v>96</v>
      </c>
      <c r="B9" s="62" t="s">
        <v>103</v>
      </c>
    </row>
    <row r="10" spans="1:2" x14ac:dyDescent="0.25">
      <c r="A10" t="s">
        <v>97</v>
      </c>
      <c r="B10" s="62" t="s">
        <v>104</v>
      </c>
    </row>
  </sheetData>
  <hyperlinks>
    <hyperlink ref="B4" location="'Figure 1'!A1" display="Contribution des différentes catégories d'établissements aux sites contractuels à fin 2017"/>
    <hyperlink ref="B5" location="'Figure 2'!A1" display="Effectifs de recherche et d'enseignement à fin 2017 dans les 26 sites contractuels"/>
    <hyperlink ref="B6" location="'Figure 3'!A1" display="Effectifs de chercheurs, enseignants et IGR dans les sites et part des doctorants "/>
    <hyperlink ref="B7" location="'Figure 4'!A1" display="Les chercheurs, enseignants et équivalents : répartition par domaine disciplinaire à fin 2017"/>
    <hyperlink ref="B8" location="'Figure 5'!A1" display="Poids de la discipline SVE et part des doctorants et ATER dans les sites"/>
    <hyperlink ref="B9" location="'Figure 6'!A1" display="Part des doctorants et ATER parmi les chercheurs et enseignants, par discipline et type d’établissement à fin 2014"/>
    <hyperlink ref="B10" location="'Figure 7'!A1" display="Part des personnels  non-permanents dans les sites contractuels à fin 2017"/>
  </hyperlinks>
  <pageMargins left="0.19685039370078741" right="0.19685039370078741" top="0.19685039370078741" bottom="0.19685039370078741" header="0" footer="0"/>
  <pageSetup paperSize="9" scale="9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zoomScaleNormal="100" workbookViewId="0">
      <selection activeCell="A28" sqref="A28"/>
    </sheetView>
  </sheetViews>
  <sheetFormatPr baseColWidth="10" defaultRowHeight="15" x14ac:dyDescent="0.25"/>
  <cols>
    <col min="1" max="1" width="37" customWidth="1"/>
    <col min="2" max="2" width="23.5703125" customWidth="1"/>
    <col min="3" max="3" width="13.42578125" customWidth="1"/>
    <col min="4" max="4" width="9.140625" customWidth="1"/>
    <col min="5" max="5" width="18" customWidth="1"/>
    <col min="6" max="6" width="17.5703125" customWidth="1"/>
  </cols>
  <sheetData>
    <row r="1" spans="1:6" ht="16.5" x14ac:dyDescent="0.25">
      <c r="A1" s="92" t="s">
        <v>122</v>
      </c>
    </row>
    <row r="2" spans="1:6" ht="34.5" customHeight="1" x14ac:dyDescent="0.25">
      <c r="A2" s="95" t="s">
        <v>105</v>
      </c>
      <c r="B2" s="95"/>
      <c r="C2" s="95"/>
      <c r="D2" s="95"/>
      <c r="E2" s="95"/>
      <c r="F2" s="95"/>
    </row>
    <row r="3" spans="1:6" ht="18.75" customHeight="1" x14ac:dyDescent="0.25">
      <c r="A3" s="71"/>
      <c r="B3" s="97" t="s">
        <v>82</v>
      </c>
      <c r="C3" s="97"/>
      <c r="D3" s="97"/>
      <c r="E3" s="97"/>
      <c r="F3" s="98"/>
    </row>
    <row r="4" spans="1:6" ht="51.75" customHeight="1" x14ac:dyDescent="0.25">
      <c r="A4" s="72" t="s">
        <v>56</v>
      </c>
      <c r="B4" s="73" t="s">
        <v>116</v>
      </c>
      <c r="C4" s="74" t="s">
        <v>68</v>
      </c>
      <c r="D4" s="75" t="s">
        <v>49</v>
      </c>
      <c r="E4" s="74" t="s">
        <v>66</v>
      </c>
      <c r="F4" s="74" t="s">
        <v>67</v>
      </c>
    </row>
    <row r="5" spans="1:6" ht="16.5" customHeight="1" x14ac:dyDescent="0.25">
      <c r="A5" s="70" t="s">
        <v>22</v>
      </c>
      <c r="B5" s="39">
        <v>32311</v>
      </c>
      <c r="C5" s="39">
        <v>25665</v>
      </c>
      <c r="D5" s="39">
        <v>97.564776933567117</v>
      </c>
      <c r="E5" s="39">
        <v>88.23226072607261</v>
      </c>
      <c r="F5" s="57">
        <v>11.813023930414264</v>
      </c>
    </row>
    <row r="6" spans="1:6" ht="16.5" customHeight="1" x14ac:dyDescent="0.25">
      <c r="A6" s="40" t="s">
        <v>23</v>
      </c>
      <c r="B6" s="39">
        <v>8181</v>
      </c>
      <c r="C6" s="39">
        <v>6966</v>
      </c>
      <c r="D6" s="39">
        <v>99.612403100775197</v>
      </c>
      <c r="E6" s="39">
        <v>96.268656716417908</v>
      </c>
      <c r="F6" s="57">
        <v>3.20629357877521</v>
      </c>
    </row>
    <row r="7" spans="1:6" ht="16.5" customHeight="1" x14ac:dyDescent="0.25">
      <c r="A7" s="41" t="s">
        <v>75</v>
      </c>
      <c r="B7" s="39">
        <v>14216</v>
      </c>
      <c r="C7" s="39">
        <v>8921</v>
      </c>
      <c r="D7" s="39">
        <v>78.152673467100101</v>
      </c>
      <c r="E7" s="39">
        <v>76.176244556399965</v>
      </c>
      <c r="F7" s="57">
        <v>4.1061362354656401</v>
      </c>
    </row>
    <row r="8" spans="1:6" ht="16.5" customHeight="1" x14ac:dyDescent="0.25">
      <c r="A8" s="44" t="s">
        <v>78</v>
      </c>
      <c r="B8" s="45">
        <v>54708</v>
      </c>
      <c r="C8" s="45">
        <v>41552</v>
      </c>
      <c r="D8" s="45">
        <v>93.740373507893722</v>
      </c>
      <c r="E8" s="45">
        <v>86.503591131466635</v>
      </c>
      <c r="F8" s="58">
        <v>19.125453744655115</v>
      </c>
    </row>
    <row r="9" spans="1:6" ht="19.5" customHeight="1" x14ac:dyDescent="0.25">
      <c r="A9" s="41" t="s">
        <v>70</v>
      </c>
      <c r="B9" s="39">
        <v>5663.8599090999996</v>
      </c>
      <c r="C9" s="39">
        <v>3596.8599091000001</v>
      </c>
      <c r="D9" s="39">
        <v>22.047008224972071</v>
      </c>
      <c r="E9" s="39">
        <v>88.118161553786962</v>
      </c>
      <c r="F9" s="57">
        <v>1.6555539520960831</v>
      </c>
    </row>
    <row r="10" spans="1:6" ht="16.5" customHeight="1" x14ac:dyDescent="0.25">
      <c r="A10" s="41" t="s">
        <v>45</v>
      </c>
      <c r="B10" s="39">
        <v>4718</v>
      </c>
      <c r="C10" s="39">
        <v>118</v>
      </c>
      <c r="D10" s="68">
        <v>0</v>
      </c>
      <c r="E10" s="39">
        <v>7.1342200725513907</v>
      </c>
      <c r="F10" s="60">
        <v>5.4312753703054092E-2</v>
      </c>
    </row>
    <row r="11" spans="1:6" ht="16.5" customHeight="1" x14ac:dyDescent="0.25">
      <c r="A11" s="41" t="s">
        <v>50</v>
      </c>
      <c r="B11" s="39">
        <v>1322.7161176</v>
      </c>
      <c r="C11" s="38">
        <v>879.71611757999995</v>
      </c>
      <c r="D11" s="37"/>
      <c r="E11" s="39">
        <v>66.50830861496577</v>
      </c>
      <c r="F11" s="60">
        <v>0.4049136001926229</v>
      </c>
    </row>
    <row r="12" spans="1:6" ht="16.5" customHeight="1" x14ac:dyDescent="0.25">
      <c r="A12" s="41" t="s">
        <v>63</v>
      </c>
      <c r="B12" s="39">
        <v>170879</v>
      </c>
      <c r="C12" s="38">
        <v>163307</v>
      </c>
      <c r="D12" s="69" t="s">
        <v>57</v>
      </c>
      <c r="E12" s="39">
        <v>95.60012410506782</v>
      </c>
      <c r="F12" s="57">
        <v>75.166549737158078</v>
      </c>
    </row>
    <row r="13" spans="1:6" ht="31.5" customHeight="1" x14ac:dyDescent="0.25">
      <c r="A13" s="41" t="s">
        <v>115</v>
      </c>
      <c r="B13" s="39">
        <v>9801.6289063000004</v>
      </c>
      <c r="C13" s="38">
        <v>7806.6289063000004</v>
      </c>
      <c r="D13" s="37"/>
      <c r="E13" s="39">
        <v>79.646240241581552</v>
      </c>
      <c r="F13" s="57">
        <v>3.5932162121950375</v>
      </c>
    </row>
    <row r="14" spans="1:6" s="4" customFormat="1" ht="16.5" customHeight="1" x14ac:dyDescent="0.25">
      <c r="A14" s="48" t="s">
        <v>15</v>
      </c>
      <c r="B14" s="49">
        <v>247093.204933</v>
      </c>
      <c r="C14" s="49">
        <v>217260.20493298001</v>
      </c>
      <c r="D14" s="50"/>
      <c r="E14" s="49">
        <v>90.236627115996384</v>
      </c>
      <c r="F14" s="59">
        <v>100</v>
      </c>
    </row>
    <row r="15" spans="1:6" x14ac:dyDescent="0.25">
      <c r="A15" s="51" t="s">
        <v>59</v>
      </c>
      <c r="B15" s="51" t="s">
        <v>58</v>
      </c>
      <c r="C15" s="51" t="s">
        <v>60</v>
      </c>
      <c r="F15" s="52"/>
    </row>
    <row r="16" spans="1:6" ht="28.5" customHeight="1" x14ac:dyDescent="0.25">
      <c r="A16" s="99" t="s">
        <v>77</v>
      </c>
      <c r="B16" s="99"/>
      <c r="C16" s="99"/>
      <c r="D16" s="99"/>
      <c r="E16" s="99"/>
      <c r="F16" s="99"/>
    </row>
    <row r="17" spans="1:6" ht="15" customHeight="1" x14ac:dyDescent="0.25">
      <c r="A17" s="96" t="s">
        <v>87</v>
      </c>
      <c r="B17" s="96"/>
      <c r="C17" s="96"/>
      <c r="D17" s="96"/>
      <c r="E17" s="96"/>
      <c r="F17" s="96"/>
    </row>
    <row r="18" spans="1:6" ht="14.25" customHeight="1" x14ac:dyDescent="0.25">
      <c r="A18" s="20" t="s">
        <v>118</v>
      </c>
      <c r="B18" s="20"/>
      <c r="C18" s="53"/>
      <c r="D18" s="52"/>
      <c r="E18" s="52"/>
      <c r="F18" s="52"/>
    </row>
  </sheetData>
  <mergeCells count="4">
    <mergeCell ref="A2:F2"/>
    <mergeCell ref="A17:F17"/>
    <mergeCell ref="B3:F3"/>
    <mergeCell ref="A16:F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opLeftCell="A26" zoomScaleNormal="100" workbookViewId="0">
      <selection activeCell="C13" sqref="C13"/>
    </sheetView>
  </sheetViews>
  <sheetFormatPr baseColWidth="10" defaultRowHeight="15" x14ac:dyDescent="0.25"/>
  <cols>
    <col min="1" max="1" width="3.85546875" customWidth="1"/>
    <col min="2" max="2" width="38.7109375" customWidth="1"/>
    <col min="3" max="3" width="11.7109375" customWidth="1"/>
    <col min="4" max="5" width="11.140625" customWidth="1"/>
    <col min="6" max="6" width="13.7109375" customWidth="1"/>
    <col min="7" max="7" width="11.140625" customWidth="1"/>
    <col min="8" max="8" width="13" customWidth="1"/>
    <col min="9" max="9" width="14.140625" customWidth="1"/>
  </cols>
  <sheetData>
    <row r="1" spans="1:9" ht="19.5" customHeight="1" x14ac:dyDescent="0.25">
      <c r="A1" s="92" t="s">
        <v>122</v>
      </c>
    </row>
    <row r="2" spans="1:9" ht="30.75" customHeight="1" x14ac:dyDescent="0.3">
      <c r="A2" s="7" t="s">
        <v>111</v>
      </c>
    </row>
    <row r="3" spans="1:9" ht="17.25" customHeight="1" x14ac:dyDescent="0.25">
      <c r="A3" s="12" t="s">
        <v>51</v>
      </c>
    </row>
    <row r="4" spans="1:9" ht="27.75" customHeight="1" x14ac:dyDescent="0.25">
      <c r="A4" s="101"/>
      <c r="B4" s="105" t="s">
        <v>14</v>
      </c>
      <c r="C4" s="100" t="s">
        <v>65</v>
      </c>
      <c r="D4" s="100" t="s">
        <v>48</v>
      </c>
      <c r="E4" s="100" t="s">
        <v>20</v>
      </c>
      <c r="F4" s="100" t="s">
        <v>47</v>
      </c>
      <c r="G4" s="100" t="s">
        <v>0</v>
      </c>
      <c r="H4" s="100" t="s">
        <v>80</v>
      </c>
      <c r="I4" s="100"/>
    </row>
    <row r="5" spans="1:9" ht="24.75" customHeight="1" x14ac:dyDescent="0.25">
      <c r="A5" s="101"/>
      <c r="B5" s="105"/>
      <c r="C5" s="100"/>
      <c r="D5" s="100"/>
      <c r="E5" s="100"/>
      <c r="F5" s="100"/>
      <c r="G5" s="100"/>
      <c r="H5" s="76" t="s">
        <v>40</v>
      </c>
      <c r="I5" s="77" t="s">
        <v>83</v>
      </c>
    </row>
    <row r="6" spans="1:9" ht="12.75" customHeight="1" x14ac:dyDescent="0.25">
      <c r="A6" s="102" t="s">
        <v>88</v>
      </c>
      <c r="B6" s="8" t="s">
        <v>1</v>
      </c>
      <c r="C6" s="9">
        <v>3097</v>
      </c>
      <c r="D6" s="9">
        <v>387</v>
      </c>
      <c r="E6" s="9">
        <v>939</v>
      </c>
      <c r="F6" s="9">
        <v>4423</v>
      </c>
      <c r="G6" s="9">
        <v>3460</v>
      </c>
      <c r="H6" s="9">
        <v>7883</v>
      </c>
      <c r="I6" s="54">
        <v>3.6283695323375498</v>
      </c>
    </row>
    <row r="7" spans="1:9" ht="12.75" customHeight="1" x14ac:dyDescent="0.25">
      <c r="A7" s="103"/>
      <c r="B7" s="8" t="s">
        <v>29</v>
      </c>
      <c r="C7" s="9">
        <v>5049</v>
      </c>
      <c r="D7" s="9">
        <v>535</v>
      </c>
      <c r="E7" s="9">
        <v>1459</v>
      </c>
      <c r="F7" s="9">
        <v>7043</v>
      </c>
      <c r="G7" s="9">
        <v>5194</v>
      </c>
      <c r="H7" s="9">
        <v>12237</v>
      </c>
      <c r="I7" s="54">
        <v>5.6324188719034129</v>
      </c>
    </row>
    <row r="8" spans="1:9" ht="12.75" customHeight="1" x14ac:dyDescent="0.25">
      <c r="A8" s="103"/>
      <c r="B8" s="8" t="s">
        <v>2</v>
      </c>
      <c r="C8" s="9">
        <v>1823</v>
      </c>
      <c r="D8" s="9">
        <v>192</v>
      </c>
      <c r="E8" s="9">
        <v>365</v>
      </c>
      <c r="F8" s="9">
        <v>2380</v>
      </c>
      <c r="G8" s="9">
        <v>1725</v>
      </c>
      <c r="H8" s="9">
        <v>4105</v>
      </c>
      <c r="I8" s="54">
        <v>1.8894401788970752</v>
      </c>
    </row>
    <row r="9" spans="1:9" ht="12.75" customHeight="1" x14ac:dyDescent="0.25">
      <c r="A9" s="103"/>
      <c r="B9" s="8" t="s">
        <v>3</v>
      </c>
      <c r="C9" s="9">
        <v>3112</v>
      </c>
      <c r="D9" s="9">
        <v>280</v>
      </c>
      <c r="E9" s="9">
        <v>687</v>
      </c>
      <c r="F9" s="9">
        <v>4079</v>
      </c>
      <c r="G9" s="9">
        <v>3214</v>
      </c>
      <c r="H9" s="9">
        <v>7293</v>
      </c>
      <c r="I9" s="54">
        <v>3.3568056576605039</v>
      </c>
    </row>
    <row r="10" spans="1:9" ht="12.75" customHeight="1" x14ac:dyDescent="0.25">
      <c r="A10" s="103"/>
      <c r="B10" s="8" t="s">
        <v>30</v>
      </c>
      <c r="C10" s="9">
        <v>1171.45</v>
      </c>
      <c r="D10" s="9">
        <v>29</v>
      </c>
      <c r="E10" s="9">
        <v>186.14</v>
      </c>
      <c r="F10" s="9">
        <v>1386.5900000000001</v>
      </c>
      <c r="G10" s="9">
        <v>1039.98</v>
      </c>
      <c r="H10" s="9">
        <v>2426.56</v>
      </c>
      <c r="I10" s="54">
        <v>1.1168915859937849</v>
      </c>
    </row>
    <row r="11" spans="1:9" ht="12.75" customHeight="1" x14ac:dyDescent="0.25">
      <c r="A11" s="103"/>
      <c r="B11" s="8" t="s">
        <v>31</v>
      </c>
      <c r="C11" s="9">
        <v>1361.56</v>
      </c>
      <c r="D11" s="9">
        <v>134</v>
      </c>
      <c r="E11" s="9">
        <v>226.52</v>
      </c>
      <c r="F11" s="9">
        <v>1722.08</v>
      </c>
      <c r="G11" s="9">
        <v>994.06</v>
      </c>
      <c r="H11" s="9">
        <v>2716.13</v>
      </c>
      <c r="I11" s="54">
        <v>1.2501742151297717</v>
      </c>
    </row>
    <row r="12" spans="1:9" ht="12.75" customHeight="1" x14ac:dyDescent="0.25">
      <c r="A12" s="103"/>
      <c r="B12" s="8" t="s">
        <v>27</v>
      </c>
      <c r="C12" s="9">
        <v>4711</v>
      </c>
      <c r="D12" s="9">
        <v>484</v>
      </c>
      <c r="E12" s="9">
        <v>1173</v>
      </c>
      <c r="F12" s="9">
        <v>6368</v>
      </c>
      <c r="G12" s="9">
        <v>4739</v>
      </c>
      <c r="H12" s="9">
        <v>11107</v>
      </c>
      <c r="I12" s="54">
        <v>5.1123050102338157</v>
      </c>
    </row>
    <row r="13" spans="1:9" ht="12.75" customHeight="1" x14ac:dyDescent="0.25">
      <c r="A13" s="103"/>
      <c r="B13" s="8" t="s">
        <v>32</v>
      </c>
      <c r="C13" s="9">
        <v>4319</v>
      </c>
      <c r="D13" s="9">
        <v>441</v>
      </c>
      <c r="E13" s="9">
        <v>1265</v>
      </c>
      <c r="F13" s="9">
        <v>6025</v>
      </c>
      <c r="G13" s="9">
        <v>3778</v>
      </c>
      <c r="H13" s="9">
        <v>9803</v>
      </c>
      <c r="I13" s="54">
        <v>4.5121028194221751</v>
      </c>
    </row>
    <row r="14" spans="1:9" ht="12.75" customHeight="1" x14ac:dyDescent="0.25">
      <c r="A14" s="103"/>
      <c r="B14" s="8" t="s">
        <v>33</v>
      </c>
      <c r="C14" s="9">
        <v>5065</v>
      </c>
      <c r="D14" s="9">
        <v>491</v>
      </c>
      <c r="E14" s="9">
        <v>1078</v>
      </c>
      <c r="F14" s="9">
        <v>6634</v>
      </c>
      <c r="G14" s="9">
        <v>4357</v>
      </c>
      <c r="H14" s="9">
        <v>10991</v>
      </c>
      <c r="I14" s="54">
        <v>5.0589127908057865</v>
      </c>
    </row>
    <row r="15" spans="1:9" ht="12.75" customHeight="1" x14ac:dyDescent="0.25">
      <c r="A15" s="103"/>
      <c r="B15" s="8" t="s">
        <v>9</v>
      </c>
      <c r="C15" s="9">
        <v>5150.95</v>
      </c>
      <c r="D15" s="9">
        <v>323</v>
      </c>
      <c r="E15" s="9">
        <v>1086.58</v>
      </c>
      <c r="F15" s="9">
        <v>6560.53</v>
      </c>
      <c r="G15" s="9">
        <v>4913.58</v>
      </c>
      <c r="H15" s="9">
        <v>11474.09</v>
      </c>
      <c r="I15" s="54">
        <v>5.2812683708358437</v>
      </c>
    </row>
    <row r="16" spans="1:9" ht="12.75" customHeight="1" x14ac:dyDescent="0.25">
      <c r="A16" s="103"/>
      <c r="B16" s="8" t="s">
        <v>10</v>
      </c>
      <c r="C16" s="9">
        <v>3092</v>
      </c>
      <c r="D16" s="9">
        <v>184</v>
      </c>
      <c r="E16" s="9">
        <v>707</v>
      </c>
      <c r="F16" s="9">
        <v>3983</v>
      </c>
      <c r="G16" s="9">
        <v>2606</v>
      </c>
      <c r="H16" s="9">
        <v>6589</v>
      </c>
      <c r="I16" s="54">
        <v>3.0327701190628082</v>
      </c>
    </row>
    <row r="17" spans="1:9" ht="12.75" customHeight="1" x14ac:dyDescent="0.25">
      <c r="A17" s="103"/>
      <c r="B17" s="8" t="s">
        <v>34</v>
      </c>
      <c r="C17" s="9">
        <v>2939.22</v>
      </c>
      <c r="D17" s="9">
        <v>267</v>
      </c>
      <c r="E17" s="9">
        <v>458</v>
      </c>
      <c r="F17" s="9">
        <v>3664.22</v>
      </c>
      <c r="G17" s="9">
        <v>2449</v>
      </c>
      <c r="H17" s="9">
        <v>6113.22</v>
      </c>
      <c r="I17" s="54">
        <v>2.8137791694122236</v>
      </c>
    </row>
    <row r="18" spans="1:9" ht="12.75" customHeight="1" x14ac:dyDescent="0.25">
      <c r="A18" s="103"/>
      <c r="B18" s="8" t="s">
        <v>11</v>
      </c>
      <c r="C18" s="9">
        <v>6459.85</v>
      </c>
      <c r="D18" s="9">
        <v>560</v>
      </c>
      <c r="E18" s="9">
        <v>1568.31</v>
      </c>
      <c r="F18" s="9">
        <v>8588.16</v>
      </c>
      <c r="G18" s="9">
        <v>6379.16</v>
      </c>
      <c r="H18" s="9">
        <v>14967.31</v>
      </c>
      <c r="I18" s="54">
        <v>6.8891198255805071</v>
      </c>
    </row>
    <row r="19" spans="1:9" ht="12.75" customHeight="1" x14ac:dyDescent="0.25">
      <c r="A19" s="103"/>
      <c r="B19" s="8" t="s">
        <v>36</v>
      </c>
      <c r="C19" s="9">
        <v>5747.9</v>
      </c>
      <c r="D19" s="9">
        <v>713</v>
      </c>
      <c r="E19" s="9">
        <v>1599.26</v>
      </c>
      <c r="F19" s="9">
        <v>8060.16</v>
      </c>
      <c r="G19" s="9">
        <v>5346.14</v>
      </c>
      <c r="H19" s="9">
        <v>13406.28</v>
      </c>
      <c r="I19" s="54">
        <v>6.1706124437379497</v>
      </c>
    </row>
    <row r="20" spans="1:9" ht="12.75" customHeight="1" x14ac:dyDescent="0.25">
      <c r="A20" s="103"/>
      <c r="B20" s="8" t="s">
        <v>37</v>
      </c>
      <c r="C20" s="9">
        <v>1735.13</v>
      </c>
      <c r="D20" s="9">
        <v>182</v>
      </c>
      <c r="E20" s="9">
        <v>178.64</v>
      </c>
      <c r="F20" s="9">
        <v>2095.77</v>
      </c>
      <c r="G20" s="9">
        <v>1637.07</v>
      </c>
      <c r="H20" s="9">
        <v>3732.83</v>
      </c>
      <c r="I20" s="54">
        <v>1.7181386073063016</v>
      </c>
    </row>
    <row r="21" spans="1:9" ht="12.75" customHeight="1" x14ac:dyDescent="0.25">
      <c r="A21" s="103"/>
      <c r="B21" s="8" t="s">
        <v>38</v>
      </c>
      <c r="C21" s="9">
        <v>8679.1</v>
      </c>
      <c r="D21" s="9">
        <v>584</v>
      </c>
      <c r="E21" s="9">
        <v>1952.34</v>
      </c>
      <c r="F21" s="9">
        <v>11215.44</v>
      </c>
      <c r="G21" s="9">
        <v>7783.27</v>
      </c>
      <c r="H21" s="9">
        <v>18998.689999999999</v>
      </c>
      <c r="I21" s="54">
        <v>8.7446743562509308</v>
      </c>
    </row>
    <row r="22" spans="1:9" ht="12.75" customHeight="1" x14ac:dyDescent="0.25">
      <c r="A22" s="103"/>
      <c r="B22" s="8" t="s">
        <v>8</v>
      </c>
      <c r="C22" s="9">
        <v>2305</v>
      </c>
      <c r="D22" s="9">
        <v>106</v>
      </c>
      <c r="E22" s="9">
        <v>476</v>
      </c>
      <c r="F22" s="9">
        <v>2887</v>
      </c>
      <c r="G22" s="9">
        <v>1838</v>
      </c>
      <c r="H22" s="9">
        <v>4725</v>
      </c>
      <c r="I22" s="54">
        <v>2.1748123861848185</v>
      </c>
    </row>
    <row r="23" spans="1:9" ht="12.75" customHeight="1" x14ac:dyDescent="0.25">
      <c r="A23" s="103"/>
      <c r="B23" s="8" t="s">
        <v>39</v>
      </c>
      <c r="C23" s="9">
        <v>2517.33</v>
      </c>
      <c r="D23" s="9">
        <v>252</v>
      </c>
      <c r="E23" s="9">
        <v>485</v>
      </c>
      <c r="F23" s="9">
        <v>3254.33</v>
      </c>
      <c r="G23" s="9">
        <v>2184.5</v>
      </c>
      <c r="H23" s="9">
        <v>5438.81</v>
      </c>
      <c r="I23" s="54">
        <v>2.5033632495462124</v>
      </c>
    </row>
    <row r="24" spans="1:9" s="4" customFormat="1" ht="12.75" customHeight="1" x14ac:dyDescent="0.25">
      <c r="A24" s="104"/>
      <c r="B24" s="10" t="s">
        <v>86</v>
      </c>
      <c r="C24" s="21">
        <v>68335.490000000005</v>
      </c>
      <c r="D24" s="21">
        <v>6144</v>
      </c>
      <c r="E24" s="21">
        <v>15889.789999999999</v>
      </c>
      <c r="F24" s="21">
        <v>90369.280000000013</v>
      </c>
      <c r="G24" s="21">
        <v>63637.759999999995</v>
      </c>
      <c r="H24" s="21">
        <v>154006.91999999998</v>
      </c>
      <c r="I24" s="55">
        <v>70.885959190301477</v>
      </c>
    </row>
    <row r="25" spans="1:9" ht="12.75" customHeight="1" x14ac:dyDescent="0.25">
      <c r="A25" s="102" t="s">
        <v>117</v>
      </c>
      <c r="B25" s="8" t="s">
        <v>4</v>
      </c>
      <c r="C25" s="9">
        <v>4624</v>
      </c>
      <c r="D25" s="9">
        <v>612</v>
      </c>
      <c r="E25" s="9">
        <v>1922</v>
      </c>
      <c r="F25" s="9">
        <v>7158</v>
      </c>
      <c r="G25" s="9">
        <v>5151</v>
      </c>
      <c r="H25" s="9">
        <v>12309</v>
      </c>
      <c r="I25" s="54">
        <v>5.665558870169086</v>
      </c>
    </row>
    <row r="26" spans="1:9" ht="12.75" customHeight="1" x14ac:dyDescent="0.25">
      <c r="A26" s="103"/>
      <c r="B26" s="8" t="s">
        <v>46</v>
      </c>
      <c r="C26" s="9">
        <v>2961.67</v>
      </c>
      <c r="D26" s="9">
        <v>282</v>
      </c>
      <c r="E26" s="9">
        <v>801.33</v>
      </c>
      <c r="F26" s="9">
        <v>4045</v>
      </c>
      <c r="G26" s="9">
        <v>2101</v>
      </c>
      <c r="H26" s="9">
        <v>6146</v>
      </c>
      <c r="I26" s="54">
        <v>2.8288670741781785</v>
      </c>
    </row>
    <row r="27" spans="1:9" ht="12.75" customHeight="1" x14ac:dyDescent="0.25">
      <c r="A27" s="103"/>
      <c r="B27" s="8" t="s">
        <v>12</v>
      </c>
      <c r="C27" s="9">
        <v>7345.88</v>
      </c>
      <c r="D27" s="9">
        <v>931</v>
      </c>
      <c r="E27" s="9">
        <v>2310.58</v>
      </c>
      <c r="F27" s="9">
        <v>10587.46</v>
      </c>
      <c r="G27" s="9">
        <v>5803.48</v>
      </c>
      <c r="H27" s="9">
        <v>16391.009999999998</v>
      </c>
      <c r="I27" s="54">
        <v>7.5444172635088291</v>
      </c>
    </row>
    <row r="28" spans="1:9" ht="12.75" customHeight="1" x14ac:dyDescent="0.25">
      <c r="A28" s="103"/>
      <c r="B28" s="8" t="s">
        <v>5</v>
      </c>
      <c r="C28" s="9">
        <v>2625.64</v>
      </c>
      <c r="D28" s="9">
        <v>272</v>
      </c>
      <c r="E28" s="9">
        <v>606.41999999999996</v>
      </c>
      <c r="F28" s="9">
        <v>3504.06</v>
      </c>
      <c r="G28" s="9">
        <v>2333.27</v>
      </c>
      <c r="H28" s="9">
        <v>5837.31</v>
      </c>
      <c r="I28" s="54">
        <v>2.6867839343916411</v>
      </c>
    </row>
    <row r="29" spans="1:9" ht="12.75" customHeight="1" x14ac:dyDescent="0.25">
      <c r="A29" s="103"/>
      <c r="B29" s="8" t="s">
        <v>6</v>
      </c>
      <c r="C29" s="9">
        <v>2024</v>
      </c>
      <c r="D29" s="9">
        <v>66</v>
      </c>
      <c r="E29" s="9">
        <v>531</v>
      </c>
      <c r="F29" s="9">
        <v>2621</v>
      </c>
      <c r="G29" s="9">
        <v>1727</v>
      </c>
      <c r="H29" s="9">
        <v>4348</v>
      </c>
      <c r="I29" s="54">
        <v>2.001287673043723</v>
      </c>
    </row>
    <row r="30" spans="1:9" ht="12.75" customHeight="1" x14ac:dyDescent="0.25">
      <c r="A30" s="103"/>
      <c r="B30" s="8" t="s">
        <v>35</v>
      </c>
      <c r="C30" s="9">
        <v>1104.9000000000001</v>
      </c>
      <c r="D30" s="9">
        <v>37</v>
      </c>
      <c r="E30" s="9">
        <v>259.99</v>
      </c>
      <c r="F30" s="9">
        <v>1401.89</v>
      </c>
      <c r="G30" s="9">
        <v>693.3</v>
      </c>
      <c r="H30" s="9">
        <v>2095.1799999999998</v>
      </c>
      <c r="I30" s="54">
        <v>0.96436474397602279</v>
      </c>
    </row>
    <row r="31" spans="1:9" ht="12.75" customHeight="1" x14ac:dyDescent="0.25">
      <c r="A31" s="103"/>
      <c r="B31" s="8" t="s">
        <v>7</v>
      </c>
      <c r="C31" s="9">
        <v>5972</v>
      </c>
      <c r="D31" s="9">
        <v>462</v>
      </c>
      <c r="E31" s="9">
        <v>1800</v>
      </c>
      <c r="F31" s="9">
        <v>8234</v>
      </c>
      <c r="G31" s="9">
        <v>5077</v>
      </c>
      <c r="H31" s="9">
        <v>13311</v>
      </c>
      <c r="I31" s="54">
        <v>6.1267571793663747</v>
      </c>
    </row>
    <row r="32" spans="1:9" ht="12.75" customHeight="1" x14ac:dyDescent="0.25">
      <c r="A32" s="103"/>
      <c r="B32" s="8" t="s">
        <v>28</v>
      </c>
      <c r="C32" s="9">
        <v>917.02</v>
      </c>
      <c r="D32" s="9">
        <v>212</v>
      </c>
      <c r="E32" s="9">
        <v>131.81</v>
      </c>
      <c r="F32" s="9">
        <v>1260.83</v>
      </c>
      <c r="G32" s="9">
        <v>1554.87</v>
      </c>
      <c r="H32" s="9">
        <v>2815.7</v>
      </c>
      <c r="I32" s="54">
        <v>1.2960040710646759</v>
      </c>
    </row>
    <row r="33" spans="1:9" s="4" customFormat="1" ht="12.75" customHeight="1" x14ac:dyDescent="0.25">
      <c r="A33" s="104"/>
      <c r="B33" s="11" t="s">
        <v>25</v>
      </c>
      <c r="C33" s="21">
        <v>27575.11</v>
      </c>
      <c r="D33" s="21">
        <v>2874</v>
      </c>
      <c r="E33" s="21">
        <v>8363.1299999999992</v>
      </c>
      <c r="F33" s="21">
        <v>38812.240000000005</v>
      </c>
      <c r="G33" s="21">
        <v>24440.92</v>
      </c>
      <c r="H33" s="21">
        <v>63253.19999999999</v>
      </c>
      <c r="I33" s="55">
        <v>29.114040809698526</v>
      </c>
    </row>
    <row r="34" spans="1:9" s="4" customFormat="1" ht="14.25" customHeight="1" x14ac:dyDescent="0.25">
      <c r="A34" s="81"/>
      <c r="B34" s="1" t="s">
        <v>26</v>
      </c>
      <c r="C34" s="21">
        <v>95910.6</v>
      </c>
      <c r="D34" s="21">
        <v>9018</v>
      </c>
      <c r="E34" s="21">
        <v>24252.92</v>
      </c>
      <c r="F34" s="21">
        <v>129181.52000000002</v>
      </c>
      <c r="G34" s="21">
        <v>88078.68</v>
      </c>
      <c r="H34" s="21">
        <v>217260.11999999997</v>
      </c>
      <c r="I34" s="56">
        <v>99.999999999999972</v>
      </c>
    </row>
    <row r="35" spans="1:9" ht="12" customHeight="1" x14ac:dyDescent="0.25">
      <c r="B35" s="47" t="s">
        <v>73</v>
      </c>
      <c r="C35" s="14"/>
      <c r="D35" s="14"/>
      <c r="E35" s="34"/>
      <c r="F35" s="15"/>
      <c r="G35" s="47" t="s">
        <v>72</v>
      </c>
      <c r="H35" s="15"/>
    </row>
    <row r="36" spans="1:9" ht="12.75" customHeight="1" x14ac:dyDescent="0.25">
      <c r="B36" s="47" t="s">
        <v>87</v>
      </c>
    </row>
    <row r="37" spans="1:9" ht="13.5" customHeight="1" x14ac:dyDescent="0.25">
      <c r="B37" s="20" t="s">
        <v>118</v>
      </c>
    </row>
    <row r="38" spans="1:9" x14ac:dyDescent="0.25">
      <c r="B38" s="23"/>
    </row>
  </sheetData>
  <mergeCells count="10">
    <mergeCell ref="A6:A24"/>
    <mergeCell ref="A25:A33"/>
    <mergeCell ref="B4:B5"/>
    <mergeCell ref="C4:C5"/>
    <mergeCell ref="D4:D5"/>
    <mergeCell ref="E4:E5"/>
    <mergeCell ref="F4:F5"/>
    <mergeCell ref="G4:G5"/>
    <mergeCell ref="A4:A5"/>
    <mergeCell ref="H4:I4"/>
  </mergeCells>
  <pageMargins left="0.19685039370078741" right="0.19685039370078741" top="0.19685039370078741" bottom="0.19685039370078741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5"/>
  <sheetViews>
    <sheetView showGridLines="0" zoomScaleNormal="100" workbookViewId="0">
      <selection activeCell="H6" sqref="H6"/>
    </sheetView>
  </sheetViews>
  <sheetFormatPr baseColWidth="10" defaultRowHeight="15" x14ac:dyDescent="0.25"/>
  <cols>
    <col min="1" max="1" width="47.28515625" customWidth="1"/>
    <col min="2" max="2" width="14.7109375" customWidth="1"/>
    <col min="3" max="3" width="24.42578125" customWidth="1"/>
    <col min="4" max="4" width="16.140625" customWidth="1"/>
    <col min="5" max="5" width="5.85546875" customWidth="1"/>
    <col min="8" max="8" width="44.140625" bestFit="1" customWidth="1"/>
    <col min="9" max="9" width="14.28515625" customWidth="1"/>
    <col min="10" max="10" width="22.7109375" customWidth="1"/>
  </cols>
  <sheetData>
    <row r="1" spans="1:1" ht="16.5" x14ac:dyDescent="0.25">
      <c r="A1" s="92" t="s">
        <v>122</v>
      </c>
    </row>
    <row r="2" spans="1:1" ht="30.75" customHeight="1" x14ac:dyDescent="0.3">
      <c r="A2" s="7" t="s">
        <v>110</v>
      </c>
    </row>
    <row r="5" spans="1:1" ht="15" customHeight="1" x14ac:dyDescent="0.25"/>
    <row r="6" spans="1:1" ht="12.75" customHeight="1" x14ac:dyDescent="0.25"/>
    <row r="7" spans="1:1" ht="12.75" customHeight="1" x14ac:dyDescent="0.25"/>
    <row r="28" spans="1:3" ht="18.75" x14ac:dyDescent="0.3">
      <c r="A28" s="7" t="s">
        <v>106</v>
      </c>
    </row>
    <row r="29" spans="1:3" ht="18.75" x14ac:dyDescent="0.3">
      <c r="A29" s="7" t="s">
        <v>100</v>
      </c>
    </row>
    <row r="30" spans="1:3" ht="7.5" customHeight="1" x14ac:dyDescent="0.3">
      <c r="A30" s="7"/>
    </row>
    <row r="31" spans="1:3" ht="46.5" customHeight="1" x14ac:dyDescent="0.25">
      <c r="A31" s="78" t="s">
        <v>17</v>
      </c>
      <c r="B31" s="78" t="s">
        <v>21</v>
      </c>
      <c r="C31" s="74" t="s">
        <v>119</v>
      </c>
    </row>
    <row r="32" spans="1:3" x14ac:dyDescent="0.25">
      <c r="A32" s="2" t="s">
        <v>1</v>
      </c>
      <c r="B32" s="6">
        <v>0.21229934433642325</v>
      </c>
      <c r="C32" s="46">
        <v>3.6457169393696036</v>
      </c>
    </row>
    <row r="33" spans="1:3" ht="15" customHeight="1" x14ac:dyDescent="0.25">
      <c r="A33" s="2" t="s">
        <v>29</v>
      </c>
      <c r="B33" s="6">
        <v>0.20715604145960528</v>
      </c>
      <c r="C33" s="46">
        <v>3.8477576883923312</v>
      </c>
    </row>
    <row r="34" spans="1:3" ht="15" customHeight="1" x14ac:dyDescent="0.25">
      <c r="A34" s="2" t="s">
        <v>2</v>
      </c>
      <c r="B34" s="6">
        <v>0.15336134453781514</v>
      </c>
      <c r="C34" s="46">
        <v>3.3765769570565118</v>
      </c>
    </row>
    <row r="35" spans="1:3" ht="15" customHeight="1" x14ac:dyDescent="0.25">
      <c r="A35" s="2" t="s">
        <v>3</v>
      </c>
      <c r="B35" s="6">
        <v>0.16842363324344203</v>
      </c>
      <c r="C35" s="46">
        <v>3.6105537053170944</v>
      </c>
    </row>
    <row r="36" spans="1:3" ht="15" customHeight="1" x14ac:dyDescent="0.25">
      <c r="A36" s="2" t="s">
        <v>30</v>
      </c>
      <c r="B36" s="6">
        <v>0.13424299901196457</v>
      </c>
      <c r="C36" s="46">
        <v>3.1419480637695183</v>
      </c>
    </row>
    <row r="37" spans="1:3" x14ac:dyDescent="0.25">
      <c r="A37" s="2" t="s">
        <v>31</v>
      </c>
      <c r="B37" s="6">
        <v>0.13153860447830532</v>
      </c>
      <c r="C37" s="46">
        <v>3.23605332293153</v>
      </c>
    </row>
    <row r="38" spans="1:3" x14ac:dyDescent="0.25">
      <c r="A38" s="2" t="s">
        <v>27</v>
      </c>
      <c r="B38" s="6">
        <v>0.18420226130653267</v>
      </c>
      <c r="C38" s="46">
        <v>3.8040030547296126</v>
      </c>
    </row>
    <row r="39" spans="1:3" ht="15" customHeight="1" x14ac:dyDescent="0.25">
      <c r="A39" s="2" t="s">
        <v>32</v>
      </c>
      <c r="B39" s="6">
        <v>0.20995850622406639</v>
      </c>
      <c r="C39" s="46">
        <v>3.7799570512469058</v>
      </c>
    </row>
    <row r="40" spans="1:3" ht="15" customHeight="1" x14ac:dyDescent="0.25">
      <c r="A40" s="2" t="s">
        <v>33</v>
      </c>
      <c r="B40" s="6">
        <v>0.16249623153451914</v>
      </c>
      <c r="C40" s="46">
        <v>3.8217754671834636</v>
      </c>
    </row>
    <row r="41" spans="1:3" ht="15" customHeight="1" x14ac:dyDescent="0.25">
      <c r="A41" s="2" t="s">
        <v>9</v>
      </c>
      <c r="B41" s="6">
        <v>0.16562381392966727</v>
      </c>
      <c r="C41" s="46">
        <v>3.8169389257746906</v>
      </c>
    </row>
    <row r="42" spans="1:3" ht="15" customHeight="1" x14ac:dyDescent="0.25">
      <c r="A42" s="2" t="s">
        <v>10</v>
      </c>
      <c r="B42" s="6">
        <v>0.17750439367311072</v>
      </c>
      <c r="C42" s="46">
        <v>3.6002103064093278</v>
      </c>
    </row>
    <row r="43" spans="1:3" ht="15" customHeight="1" x14ac:dyDescent="0.25">
      <c r="A43" s="2" t="s">
        <v>34</v>
      </c>
      <c r="B43" s="6">
        <v>0.12499249499211293</v>
      </c>
      <c r="C43" s="46">
        <v>3.5639815408467146</v>
      </c>
    </row>
    <row r="44" spans="1:3" ht="15" customHeight="1" x14ac:dyDescent="0.25">
      <c r="A44" s="2" t="s">
        <v>11</v>
      </c>
      <c r="B44" s="6">
        <v>0.18261303934719428</v>
      </c>
      <c r="C44" s="46">
        <v>3.9339001268762064</v>
      </c>
    </row>
    <row r="45" spans="1:3" ht="15" customHeight="1" x14ac:dyDescent="0.25">
      <c r="A45" s="2" t="s">
        <v>36</v>
      </c>
      <c r="B45" s="6">
        <v>0.19841541607114499</v>
      </c>
      <c r="C45" s="46">
        <v>3.9063436629499311</v>
      </c>
    </row>
    <row r="46" spans="1:3" ht="15" customHeight="1" x14ac:dyDescent="0.25">
      <c r="A46" s="2" t="s">
        <v>37</v>
      </c>
      <c r="B46" s="22">
        <v>8.5238361079698621E-2</v>
      </c>
      <c r="C46" s="46">
        <v>3.3213436193366319</v>
      </c>
    </row>
    <row r="47" spans="1:3" x14ac:dyDescent="0.25">
      <c r="A47" s="2" t="s">
        <v>38</v>
      </c>
      <c r="B47" s="6">
        <v>0.17407609509747277</v>
      </c>
      <c r="C47" s="46">
        <v>4.0498163163339314</v>
      </c>
    </row>
    <row r="48" spans="1:3" ht="15" customHeight="1" x14ac:dyDescent="0.25">
      <c r="A48" s="2" t="s">
        <v>8</v>
      </c>
      <c r="B48" s="6">
        <v>0.16487703498441289</v>
      </c>
      <c r="C48" s="46">
        <v>3.4604467838807205</v>
      </c>
    </row>
    <row r="49" spans="1:4" ht="15" customHeight="1" x14ac:dyDescent="0.25">
      <c r="A49" s="2" t="s">
        <v>39</v>
      </c>
      <c r="B49" s="6">
        <v>0.14903221246769688</v>
      </c>
      <c r="C49" s="46">
        <v>3.5124615897539933</v>
      </c>
    </row>
    <row r="50" spans="1:4" ht="15" customHeight="1" x14ac:dyDescent="0.25">
      <c r="A50" s="2" t="s">
        <v>4</v>
      </c>
      <c r="B50" s="6">
        <v>0.26851075719474715</v>
      </c>
      <c r="C50" s="46">
        <v>3.8547916940539855</v>
      </c>
    </row>
    <row r="51" spans="1:4" ht="15" customHeight="1" x14ac:dyDescent="0.25">
      <c r="A51" s="2" t="s">
        <v>46</v>
      </c>
      <c r="B51" s="6">
        <v>0.19810383189122374</v>
      </c>
      <c r="C51" s="46">
        <v>3.606918525948291</v>
      </c>
    </row>
    <row r="52" spans="1:4" ht="15" customHeight="1" x14ac:dyDescent="0.25">
      <c r="A52" s="2" t="s">
        <v>12</v>
      </c>
      <c r="B52" s="6">
        <v>0.21823742427362183</v>
      </c>
      <c r="C52" s="46">
        <v>4.0247917825536783</v>
      </c>
    </row>
    <row r="53" spans="1:4" ht="15" customHeight="1" x14ac:dyDescent="0.25">
      <c r="A53" s="2" t="s">
        <v>5</v>
      </c>
      <c r="B53" s="6">
        <v>0.17306210510094006</v>
      </c>
      <c r="C53" s="46">
        <v>3.5445715339817223</v>
      </c>
    </row>
    <row r="54" spans="1:4" ht="15" customHeight="1" x14ac:dyDescent="0.25">
      <c r="A54" s="2" t="s">
        <v>6</v>
      </c>
      <c r="B54" s="6">
        <v>0.20259442960702023</v>
      </c>
      <c r="C54" s="46">
        <v>3.4184670209466006</v>
      </c>
    </row>
    <row r="55" spans="1:4" ht="15" customHeight="1" x14ac:dyDescent="0.25">
      <c r="A55" s="2" t="s">
        <v>35</v>
      </c>
      <c r="B55" s="6">
        <v>0.18545677620926035</v>
      </c>
      <c r="C55" s="46">
        <v>3.1467139378337765</v>
      </c>
    </row>
    <row r="56" spans="1:4" x14ac:dyDescent="0.25">
      <c r="A56" s="2" t="s">
        <v>7</v>
      </c>
      <c r="B56" s="6">
        <v>0.21860578090842847</v>
      </c>
      <c r="C56" s="46">
        <v>3.9156108626614672</v>
      </c>
    </row>
    <row r="57" spans="1:4" ht="15" customHeight="1" x14ac:dyDescent="0.25">
      <c r="A57" s="2" t="s">
        <v>28</v>
      </c>
      <c r="B57" s="6">
        <v>0.10454224598082217</v>
      </c>
      <c r="C57" s="46">
        <v>3.1006565338062138</v>
      </c>
    </row>
    <row r="59" spans="1:4" x14ac:dyDescent="0.25">
      <c r="D59" s="24"/>
    </row>
    <row r="73" spans="3:4" x14ac:dyDescent="0.25">
      <c r="C73" s="5"/>
      <c r="D73" s="5"/>
    </row>
    <row r="74" spans="3:4" x14ac:dyDescent="0.25">
      <c r="C74" s="5"/>
      <c r="D74" s="5"/>
    </row>
    <row r="75" spans="3:4" x14ac:dyDescent="0.25">
      <c r="C75" s="5"/>
      <c r="D75" s="5"/>
    </row>
  </sheetData>
  <pageMargins left="0.19685039370078741" right="0.19685039370078741" top="0.19685039370078741" bottom="0.19685039370078741" header="0" footer="0"/>
  <pageSetup paperSize="9" scale="9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showGridLines="0" topLeftCell="A35" zoomScaleNormal="100" workbookViewId="0">
      <selection activeCell="C44" sqref="C44:C72"/>
    </sheetView>
  </sheetViews>
  <sheetFormatPr baseColWidth="10" defaultRowHeight="15" x14ac:dyDescent="0.25"/>
  <cols>
    <col min="1" max="1" width="6.85546875" customWidth="1"/>
    <col min="2" max="2" width="45" customWidth="1"/>
    <col min="3" max="3" width="19.140625" customWidth="1"/>
    <col min="4" max="7" width="17.7109375" customWidth="1"/>
    <col min="11" max="11" width="5" customWidth="1"/>
    <col min="12" max="12" width="37.7109375" customWidth="1"/>
    <col min="13" max="13" width="20.5703125" customWidth="1"/>
    <col min="14" max="14" width="16.85546875" customWidth="1"/>
    <col min="15" max="15" width="11.140625" customWidth="1"/>
    <col min="16" max="16" width="12" customWidth="1"/>
    <col min="17" max="17" width="11.140625" customWidth="1"/>
  </cols>
  <sheetData>
    <row r="1" spans="1:1" ht="16.5" x14ac:dyDescent="0.25">
      <c r="A1" s="92" t="s">
        <v>122</v>
      </c>
    </row>
    <row r="2" spans="1:1" ht="30" customHeight="1" x14ac:dyDescent="0.3">
      <c r="A2" s="7" t="s">
        <v>109</v>
      </c>
    </row>
    <row r="3" spans="1:1" ht="15" customHeight="1" x14ac:dyDescent="0.25">
      <c r="A3" s="64" t="s">
        <v>107</v>
      </c>
    </row>
    <row r="4" spans="1:1" ht="20.25" customHeight="1" x14ac:dyDescent="0.25"/>
    <row r="5" spans="1:1" ht="15" customHeight="1" x14ac:dyDescent="0.25"/>
    <row r="8" spans="1:1" ht="15.75" customHeight="1" x14ac:dyDescent="0.25"/>
    <row r="9" spans="1:1" ht="15.75" customHeight="1" x14ac:dyDescent="0.25"/>
    <row r="10" spans="1:1" ht="15.75" customHeight="1" x14ac:dyDescent="0.25"/>
    <row r="11" spans="1:1" ht="15.75" customHeight="1" x14ac:dyDescent="0.25"/>
    <row r="12" spans="1:1" ht="15.75" customHeight="1" x14ac:dyDescent="0.25"/>
    <row r="13" spans="1:1" ht="15.75" customHeight="1" x14ac:dyDescent="0.25"/>
    <row r="14" spans="1:1" ht="15.75" customHeight="1" x14ac:dyDescent="0.25"/>
    <row r="15" spans="1:1" ht="15.75" customHeight="1" x14ac:dyDescent="0.25"/>
    <row r="16" spans="1:1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9" spans="1:7" ht="18.75" x14ac:dyDescent="0.3">
      <c r="A39" s="7" t="s">
        <v>106</v>
      </c>
    </row>
    <row r="40" spans="1:7" ht="18.75" x14ac:dyDescent="0.3">
      <c r="A40" s="7" t="s">
        <v>19</v>
      </c>
    </row>
    <row r="41" spans="1:7" ht="19.5" customHeight="1" x14ac:dyDescent="0.25">
      <c r="A41" s="65" t="s">
        <v>52</v>
      </c>
    </row>
    <row r="42" spans="1:7" ht="20.25" customHeight="1" x14ac:dyDescent="0.25">
      <c r="A42" s="12"/>
      <c r="B42" s="12"/>
      <c r="C42" s="12"/>
      <c r="D42" s="106" t="s">
        <v>120</v>
      </c>
      <c r="E42" s="107"/>
      <c r="F42" s="107"/>
      <c r="G42" s="108"/>
    </row>
    <row r="43" spans="1:7" ht="41.25" customHeight="1" x14ac:dyDescent="0.25">
      <c r="A43" s="77" t="s">
        <v>121</v>
      </c>
      <c r="B43" s="79" t="s">
        <v>14</v>
      </c>
      <c r="C43" s="77" t="s">
        <v>24</v>
      </c>
      <c r="D43" s="77" t="s">
        <v>81</v>
      </c>
      <c r="E43" s="80" t="s">
        <v>18</v>
      </c>
      <c r="F43" s="77" t="s">
        <v>16</v>
      </c>
      <c r="G43" s="77" t="s">
        <v>84</v>
      </c>
    </row>
    <row r="44" spans="1:7" x14ac:dyDescent="0.25">
      <c r="A44" s="102" t="s">
        <v>88</v>
      </c>
      <c r="B44" s="8" t="s">
        <v>9</v>
      </c>
      <c r="C44" s="93">
        <v>5905.53</v>
      </c>
      <c r="D44" s="13">
        <v>19.142058375793539</v>
      </c>
      <c r="E44" s="13">
        <v>7.5861099681146325</v>
      </c>
      <c r="F44" s="17">
        <v>41.048136238407054</v>
      </c>
      <c r="G44" s="13">
        <v>39.809636052987621</v>
      </c>
    </row>
    <row r="45" spans="1:7" x14ac:dyDescent="0.25">
      <c r="A45" s="103"/>
      <c r="B45" s="8" t="s">
        <v>10</v>
      </c>
      <c r="C45" s="93">
        <v>3583</v>
      </c>
      <c r="D45" s="13">
        <v>20.178621267094613</v>
      </c>
      <c r="E45" s="13">
        <v>9.1264303656154073</v>
      </c>
      <c r="F45" s="17">
        <v>39.045492603963162</v>
      </c>
      <c r="G45" s="13">
        <v>40.775886128942233</v>
      </c>
    </row>
    <row r="46" spans="1:7" x14ac:dyDescent="0.25">
      <c r="A46" s="103"/>
      <c r="B46" s="8" t="s">
        <v>31</v>
      </c>
      <c r="C46" s="93">
        <v>1512.08</v>
      </c>
      <c r="D46" s="13">
        <v>20.090206867361516</v>
      </c>
      <c r="E46" s="13">
        <v>11.639595788582616</v>
      </c>
      <c r="F46" s="17">
        <v>38.960901539601082</v>
      </c>
      <c r="G46" s="13">
        <v>40.948891593037409</v>
      </c>
    </row>
    <row r="47" spans="1:7" x14ac:dyDescent="0.25">
      <c r="A47" s="103"/>
      <c r="B47" s="8" t="s">
        <v>8</v>
      </c>
      <c r="C47" s="93">
        <v>2377</v>
      </c>
      <c r="D47" s="13">
        <v>20.74042911232646</v>
      </c>
      <c r="E47" s="13">
        <v>11.400925536390409</v>
      </c>
      <c r="F47" s="17">
        <v>40.597391670172492</v>
      </c>
      <c r="G47" s="13">
        <v>38.662179217501055</v>
      </c>
    </row>
    <row r="48" spans="1:7" x14ac:dyDescent="0.25">
      <c r="A48" s="103"/>
      <c r="B48" s="8" t="s">
        <v>32</v>
      </c>
      <c r="C48" s="93">
        <v>5278</v>
      </c>
      <c r="D48" s="13">
        <v>20.803334596438045</v>
      </c>
      <c r="E48" s="13">
        <v>4.6608563849943163</v>
      </c>
      <c r="F48" s="17">
        <v>48.938992042440319</v>
      </c>
      <c r="G48" s="13">
        <v>30.25767336112164</v>
      </c>
    </row>
    <row r="49" spans="1:9" x14ac:dyDescent="0.25">
      <c r="A49" s="103"/>
      <c r="B49" s="8" t="s">
        <v>3</v>
      </c>
      <c r="C49" s="93">
        <v>3623</v>
      </c>
      <c r="D49" s="13">
        <v>21.253105161468397</v>
      </c>
      <c r="E49" s="13">
        <v>7.7836047474468675</v>
      </c>
      <c r="F49" s="17">
        <v>47.419265801821695</v>
      </c>
      <c r="G49" s="13">
        <v>31.327629036709908</v>
      </c>
    </row>
    <row r="50" spans="1:9" x14ac:dyDescent="0.25">
      <c r="A50" s="103"/>
      <c r="B50" s="8" t="s">
        <v>34</v>
      </c>
      <c r="C50" s="93">
        <v>3189.22</v>
      </c>
      <c r="D50" s="13">
        <v>22.547519456167965</v>
      </c>
      <c r="E50" s="13">
        <v>8.9990656022475726</v>
      </c>
      <c r="F50" s="17">
        <v>37.501332614244234</v>
      </c>
      <c r="G50" s="13">
        <v>39.951147929587805</v>
      </c>
    </row>
    <row r="51" spans="1:9" x14ac:dyDescent="0.25">
      <c r="A51" s="103"/>
      <c r="B51" s="8" t="s">
        <v>39</v>
      </c>
      <c r="C51" s="93">
        <v>2618.3000000000002</v>
      </c>
      <c r="D51" s="13">
        <v>22.723522896535918</v>
      </c>
      <c r="E51" s="13">
        <v>7.4093877706909064</v>
      </c>
      <c r="F51" s="17">
        <v>41.108352747966229</v>
      </c>
      <c r="G51" s="13">
        <v>36.168506282702509</v>
      </c>
    </row>
    <row r="52" spans="1:9" x14ac:dyDescent="0.25">
      <c r="A52" s="103"/>
      <c r="B52" s="8" t="s">
        <v>30</v>
      </c>
      <c r="C52" s="93">
        <v>1274.5899999999999</v>
      </c>
      <c r="D52" s="13">
        <v>22.410343718372182</v>
      </c>
      <c r="E52" s="13">
        <v>12.160773268266659</v>
      </c>
      <c r="F52" s="17">
        <v>33.973277681450512</v>
      </c>
      <c r="G52" s="13">
        <v>43.617163166194629</v>
      </c>
    </row>
    <row r="53" spans="1:9" x14ac:dyDescent="0.25">
      <c r="A53" s="103"/>
      <c r="B53" s="8" t="s">
        <v>27</v>
      </c>
      <c r="C53" s="93">
        <v>5555</v>
      </c>
      <c r="D53" s="13">
        <v>26.501170117011704</v>
      </c>
      <c r="E53" s="13">
        <v>7.9027902790279034</v>
      </c>
      <c r="F53" s="17">
        <v>35.482808280828081</v>
      </c>
      <c r="G53" s="13">
        <v>38.016021602160215</v>
      </c>
    </row>
    <row r="54" spans="1:9" x14ac:dyDescent="0.25">
      <c r="A54" s="103"/>
      <c r="B54" s="8" t="s">
        <v>11</v>
      </c>
      <c r="C54" s="93">
        <v>7202.17</v>
      </c>
      <c r="D54" s="13">
        <v>26.859404873808867</v>
      </c>
      <c r="E54" s="13">
        <v>8.2613989950251092</v>
      </c>
      <c r="F54" s="17">
        <v>38.238475348401941</v>
      </c>
      <c r="G54" s="13">
        <v>34.901980930747257</v>
      </c>
    </row>
    <row r="55" spans="1:9" x14ac:dyDescent="0.25">
      <c r="A55" s="103"/>
      <c r="B55" s="8" t="s">
        <v>38</v>
      </c>
      <c r="C55" s="93">
        <v>9824.24</v>
      </c>
      <c r="D55" s="13">
        <v>27.275494084020746</v>
      </c>
      <c r="E55" s="13">
        <v>7.7563251712091734</v>
      </c>
      <c r="F55" s="17">
        <v>38.948559888602077</v>
      </c>
      <c r="G55" s="13">
        <v>33.775946027377188</v>
      </c>
    </row>
    <row r="56" spans="1:9" x14ac:dyDescent="0.25">
      <c r="A56" s="103"/>
      <c r="B56" s="8" t="s">
        <v>1</v>
      </c>
      <c r="C56" s="93">
        <v>3883</v>
      </c>
      <c r="D56" s="13">
        <v>28.896471800154515</v>
      </c>
      <c r="E56" s="13">
        <v>8.8671130569147572</v>
      </c>
      <c r="F56" s="17">
        <v>37.563739376770542</v>
      </c>
      <c r="G56" s="13">
        <v>33.539788823074943</v>
      </c>
    </row>
    <row r="57" spans="1:9" x14ac:dyDescent="0.25">
      <c r="A57" s="103"/>
      <c r="B57" s="8" t="s">
        <v>36</v>
      </c>
      <c r="C57" s="93">
        <v>6746.17</v>
      </c>
      <c r="D57" s="13">
        <v>30.815559050542753</v>
      </c>
      <c r="E57" s="13">
        <v>5.440123803580402</v>
      </c>
      <c r="F57" s="17">
        <v>38.044253257774415</v>
      </c>
      <c r="G57" s="13">
        <v>31.140187691682836</v>
      </c>
    </row>
    <row r="58" spans="1:9" x14ac:dyDescent="0.25">
      <c r="A58" s="103"/>
      <c r="B58" s="8" t="s">
        <v>2</v>
      </c>
      <c r="C58" s="93">
        <v>2054</v>
      </c>
      <c r="D58" s="13">
        <v>33.106134371957161</v>
      </c>
      <c r="E58" s="13">
        <v>11.733203505355403</v>
      </c>
      <c r="F58" s="17">
        <v>34.76144109055501</v>
      </c>
      <c r="G58" s="13">
        <v>32.132424537487829</v>
      </c>
    </row>
    <row r="59" spans="1:9" x14ac:dyDescent="0.25">
      <c r="A59" s="103"/>
      <c r="B59" s="8" t="s">
        <v>29</v>
      </c>
      <c r="C59" s="93">
        <v>6179</v>
      </c>
      <c r="D59" s="13">
        <v>34.439229648810489</v>
      </c>
      <c r="E59" s="13">
        <v>8.1404758051464636</v>
      </c>
      <c r="F59" s="17">
        <v>31.315746884609158</v>
      </c>
      <c r="G59" s="13">
        <v>34.245023466580356</v>
      </c>
    </row>
    <row r="60" spans="1:9" x14ac:dyDescent="0.25">
      <c r="A60" s="103"/>
      <c r="B60" s="8" t="s">
        <v>37</v>
      </c>
      <c r="C60" s="93">
        <v>1776.76</v>
      </c>
      <c r="D60" s="13">
        <v>37.427677345280173</v>
      </c>
      <c r="E60" s="13">
        <v>7.316688804340485</v>
      </c>
      <c r="F60" s="17">
        <v>27.634570791778295</v>
      </c>
      <c r="G60" s="13">
        <v>34.937751862941532</v>
      </c>
      <c r="H60" s="5"/>
      <c r="I60" s="5"/>
    </row>
    <row r="61" spans="1:9" x14ac:dyDescent="0.25">
      <c r="A61" s="103"/>
      <c r="B61" s="8" t="s">
        <v>33</v>
      </c>
      <c r="C61" s="93">
        <v>5933.92</v>
      </c>
      <c r="D61" s="13">
        <v>45.946524388599777</v>
      </c>
      <c r="E61" s="13">
        <v>6.842020114865047</v>
      </c>
      <c r="F61" s="17">
        <v>26.454687626391998</v>
      </c>
      <c r="G61" s="13">
        <v>27.599125030334083</v>
      </c>
      <c r="H61" s="5"/>
      <c r="I61" s="5"/>
    </row>
    <row r="62" spans="1:9" s="4" customFormat="1" x14ac:dyDescent="0.25">
      <c r="A62" s="104"/>
      <c r="B62" s="10" t="s">
        <v>86</v>
      </c>
      <c r="C62" s="94">
        <v>78514.979999999981</v>
      </c>
      <c r="D62" s="87">
        <v>27.51637967684638</v>
      </c>
      <c r="E62" s="87">
        <v>7.8625887696844616</v>
      </c>
      <c r="F62" s="87">
        <v>37.78895441353994</v>
      </c>
      <c r="G62" s="87">
        <v>34.69469138245978</v>
      </c>
      <c r="H62" s="89"/>
      <c r="I62" s="90"/>
    </row>
    <row r="63" spans="1:9" x14ac:dyDescent="0.25">
      <c r="A63" s="102" t="s">
        <v>117</v>
      </c>
      <c r="B63" s="8" t="s">
        <v>6</v>
      </c>
      <c r="C63" s="93">
        <v>2271</v>
      </c>
      <c r="D63" s="13">
        <v>1.6732716864817261</v>
      </c>
      <c r="E63" s="13">
        <v>0.9687362395420519</v>
      </c>
      <c r="F63" s="17">
        <v>9.7754293262879788</v>
      </c>
      <c r="G63" s="13">
        <v>88.551298987230297</v>
      </c>
      <c r="H63" s="5"/>
      <c r="I63" s="5"/>
    </row>
    <row r="64" spans="1:9" x14ac:dyDescent="0.25">
      <c r="A64" s="103"/>
      <c r="B64" s="8" t="s">
        <v>28</v>
      </c>
      <c r="C64" s="93">
        <v>929.84</v>
      </c>
      <c r="D64" s="13">
        <v>3.4694140927471397</v>
      </c>
      <c r="E64" s="13">
        <v>0.43018153660844877</v>
      </c>
      <c r="F64" s="17">
        <v>64.016389916544782</v>
      </c>
      <c r="G64" s="13">
        <v>32.514195990708075</v>
      </c>
      <c r="H64" s="5"/>
      <c r="I64" s="5"/>
    </row>
    <row r="65" spans="1:9" x14ac:dyDescent="0.25">
      <c r="A65" s="103"/>
      <c r="B65" s="8" t="s">
        <v>35</v>
      </c>
      <c r="C65" s="93">
        <v>1300.92</v>
      </c>
      <c r="D65" s="13">
        <v>7.3901546597792329</v>
      </c>
      <c r="E65" s="13">
        <v>0.46121206530762837</v>
      </c>
      <c r="F65" s="17">
        <v>39.858715370660761</v>
      </c>
      <c r="G65" s="13">
        <v>52.750361282784489</v>
      </c>
      <c r="H65" s="5"/>
      <c r="I65" s="5"/>
    </row>
    <row r="66" spans="1:9" x14ac:dyDescent="0.25">
      <c r="A66" s="103"/>
      <c r="B66" s="8" t="s">
        <v>5</v>
      </c>
      <c r="C66" s="93">
        <v>3043.06</v>
      </c>
      <c r="D66" s="13">
        <v>18.493555828672452</v>
      </c>
      <c r="E66" s="13">
        <v>5.4221737330187381</v>
      </c>
      <c r="F66" s="17">
        <v>44.233764697376984</v>
      </c>
      <c r="G66" s="13">
        <v>37.273008090540444</v>
      </c>
      <c r="H66" s="5"/>
      <c r="I66" s="5"/>
    </row>
    <row r="67" spans="1:9" x14ac:dyDescent="0.25">
      <c r="A67" s="103"/>
      <c r="B67" s="8" t="s">
        <v>46</v>
      </c>
      <c r="C67" s="93">
        <v>3145</v>
      </c>
      <c r="D67" s="13">
        <v>25.352941176470591</v>
      </c>
      <c r="E67" s="13">
        <v>1.2400635930047694</v>
      </c>
      <c r="F67" s="17">
        <v>32.587917329093798</v>
      </c>
      <c r="G67" s="13">
        <v>42.058187599364075</v>
      </c>
      <c r="H67" s="5"/>
      <c r="I67" s="5"/>
    </row>
    <row r="68" spans="1:9" x14ac:dyDescent="0.25">
      <c r="A68" s="103"/>
      <c r="B68" s="8" t="s">
        <v>12</v>
      </c>
      <c r="C68" s="93">
        <v>9325.59</v>
      </c>
      <c r="D68" s="13">
        <v>26.870578697969783</v>
      </c>
      <c r="E68" s="13">
        <v>5.8119647121522604</v>
      </c>
      <c r="F68" s="17">
        <v>58.815045482376995</v>
      </c>
      <c r="G68" s="13">
        <v>14.313303501440657</v>
      </c>
      <c r="H68" s="5"/>
      <c r="I68" s="5"/>
    </row>
    <row r="69" spans="1:9" x14ac:dyDescent="0.25">
      <c r="A69" s="103"/>
      <c r="B69" s="8" t="s">
        <v>4</v>
      </c>
      <c r="C69" s="93">
        <v>5031</v>
      </c>
      <c r="D69" s="13">
        <v>38.223017292784732</v>
      </c>
      <c r="E69" s="13">
        <v>8.5470085470085468</v>
      </c>
      <c r="F69" s="17">
        <v>34.307294772411048</v>
      </c>
      <c r="G69" s="13">
        <v>27.469687934804217</v>
      </c>
      <c r="H69" s="5"/>
      <c r="I69" s="5"/>
    </row>
    <row r="70" spans="1:9" x14ac:dyDescent="0.25">
      <c r="A70" s="103"/>
      <c r="B70" s="8" t="s">
        <v>7</v>
      </c>
      <c r="C70" s="93">
        <v>6811</v>
      </c>
      <c r="D70" s="13">
        <v>40.552048157392449</v>
      </c>
      <c r="E70" s="13">
        <v>18.220525620320071</v>
      </c>
      <c r="F70" s="17">
        <v>17.92688298340919</v>
      </c>
      <c r="G70" s="13">
        <v>41.521068859198358</v>
      </c>
      <c r="H70" s="5"/>
      <c r="I70" s="5"/>
    </row>
    <row r="71" spans="1:9" s="4" customFormat="1" x14ac:dyDescent="0.25">
      <c r="A71" s="104"/>
      <c r="B71" s="11" t="s">
        <v>25</v>
      </c>
      <c r="C71" s="94">
        <v>31857.41</v>
      </c>
      <c r="D71" s="87">
        <v>27.36368085164488</v>
      </c>
      <c r="E71" s="87">
        <v>7.6873794825128599</v>
      </c>
      <c r="F71" s="87">
        <v>38.102846402140038</v>
      </c>
      <c r="G71" s="87">
        <v>34.53306467788812</v>
      </c>
      <c r="H71" s="89"/>
      <c r="I71" s="90"/>
    </row>
    <row r="72" spans="1:9" s="4" customFormat="1" x14ac:dyDescent="0.25">
      <c r="A72" s="81"/>
      <c r="B72" s="1" t="s">
        <v>26</v>
      </c>
      <c r="C72" s="94">
        <v>110372.38999999998</v>
      </c>
      <c r="D72" s="87">
        <v>27.472305347378995</v>
      </c>
      <c r="E72" s="87">
        <v>7.8120171176867705</v>
      </c>
      <c r="F72" s="87">
        <v>37.879554841568627</v>
      </c>
      <c r="G72" s="87">
        <v>34.648040148446555</v>
      </c>
      <c r="H72" s="89"/>
      <c r="I72" s="90"/>
    </row>
    <row r="73" spans="1:9" x14ac:dyDescent="0.25">
      <c r="A73" s="14" t="s">
        <v>85</v>
      </c>
    </row>
    <row r="74" spans="1:9" x14ac:dyDescent="0.25">
      <c r="A74" s="47" t="s">
        <v>87</v>
      </c>
    </row>
    <row r="75" spans="1:9" x14ac:dyDescent="0.25">
      <c r="A75" s="20" t="s">
        <v>118</v>
      </c>
    </row>
  </sheetData>
  <sortState ref="B65:G71">
    <sortCondition ref="D25:D31"/>
  </sortState>
  <mergeCells count="3">
    <mergeCell ref="A44:A62"/>
    <mergeCell ref="A63:A71"/>
    <mergeCell ref="D42:G42"/>
  </mergeCells>
  <pageMargins left="0.19685039370078741" right="0.19685039370078741" top="0.19685039370078741" bottom="0.19685039370078741" header="0" footer="0"/>
  <pageSetup paperSize="9" scale="6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zoomScaleNormal="100" workbookViewId="0">
      <selection activeCell="H5" sqref="H5"/>
    </sheetView>
  </sheetViews>
  <sheetFormatPr baseColWidth="10" defaultRowHeight="15" x14ac:dyDescent="0.25"/>
  <cols>
    <col min="1" max="1" width="7.140625" customWidth="1"/>
    <col min="2" max="2" width="38.5703125" customWidth="1"/>
    <col min="3" max="3" width="17" customWidth="1"/>
    <col min="4" max="4" width="18.85546875" customWidth="1"/>
    <col min="5" max="5" width="13.5703125" customWidth="1"/>
    <col min="6" max="6" width="12.140625" style="5" customWidth="1"/>
    <col min="7" max="7" width="18.7109375" customWidth="1"/>
    <col min="8" max="8" width="16.85546875" customWidth="1"/>
  </cols>
  <sheetData>
    <row r="1" spans="1:7" ht="16.5" x14ac:dyDescent="0.25">
      <c r="A1" s="92" t="s">
        <v>122</v>
      </c>
    </row>
    <row r="2" spans="1:7" ht="29.25" customHeight="1" x14ac:dyDescent="0.3">
      <c r="A2" s="7" t="s">
        <v>108</v>
      </c>
      <c r="G2" s="43"/>
    </row>
    <row r="3" spans="1:7" ht="18.75" x14ac:dyDescent="0.25">
      <c r="G3" s="42"/>
    </row>
    <row r="30" spans="1:3" ht="18.75" x14ac:dyDescent="0.3">
      <c r="A30" s="7" t="s">
        <v>106</v>
      </c>
    </row>
    <row r="31" spans="1:3" ht="18.75" x14ac:dyDescent="0.3">
      <c r="A31" s="7" t="s">
        <v>19</v>
      </c>
      <c r="C31" s="7"/>
    </row>
    <row r="32" spans="1:3" ht="16.5" customHeight="1" x14ac:dyDescent="0.25">
      <c r="A32" s="12" t="s">
        <v>53</v>
      </c>
      <c r="C32" s="12"/>
    </row>
    <row r="33" spans="1:8" ht="72.75" customHeight="1" x14ac:dyDescent="0.25">
      <c r="A33" s="77" t="s">
        <v>121</v>
      </c>
      <c r="B33" s="79" t="s">
        <v>14</v>
      </c>
      <c r="C33" s="77" t="s">
        <v>24</v>
      </c>
      <c r="D33" s="77" t="s">
        <v>125</v>
      </c>
      <c r="E33" s="77" t="s">
        <v>126</v>
      </c>
      <c r="F33" s="77" t="s">
        <v>55</v>
      </c>
      <c r="G33" s="77" t="s">
        <v>54</v>
      </c>
      <c r="H33" s="32"/>
    </row>
    <row r="34" spans="1:8" ht="15" customHeight="1" x14ac:dyDescent="0.25">
      <c r="A34" s="102" t="s">
        <v>88</v>
      </c>
      <c r="B34" s="8" t="s">
        <v>1</v>
      </c>
      <c r="C34" s="93">
        <v>3883</v>
      </c>
      <c r="D34" s="13">
        <v>20.029358743239765</v>
      </c>
      <c r="E34" s="35">
        <v>28.896471800154515</v>
      </c>
      <c r="F34" s="13">
        <v>21.229934433642324</v>
      </c>
      <c r="G34" s="13">
        <v>10.419058553386906</v>
      </c>
      <c r="H34" s="33"/>
    </row>
    <row r="35" spans="1:8" x14ac:dyDescent="0.25">
      <c r="A35" s="103"/>
      <c r="B35" s="8" t="s">
        <v>29</v>
      </c>
      <c r="C35" s="93">
        <v>6179</v>
      </c>
      <c r="D35" s="13">
        <v>26.298753843664024</v>
      </c>
      <c r="E35" s="35">
        <v>34.439229648810489</v>
      </c>
      <c r="F35" s="13">
        <v>20.71560414596053</v>
      </c>
      <c r="G35" s="13">
        <v>9.6346704871060123</v>
      </c>
      <c r="H35" s="33"/>
    </row>
    <row r="36" spans="1:8" x14ac:dyDescent="0.25">
      <c r="A36" s="103"/>
      <c r="B36" s="8" t="s">
        <v>2</v>
      </c>
      <c r="C36" s="93">
        <v>2054</v>
      </c>
      <c r="D36" s="13">
        <v>21.372930866601752</v>
      </c>
      <c r="E36" s="35">
        <v>33.106134371957161</v>
      </c>
      <c r="F36" s="13">
        <v>15.336134453781513</v>
      </c>
      <c r="G36" s="13">
        <v>9.2307692307692317</v>
      </c>
      <c r="H36" s="33"/>
    </row>
    <row r="37" spans="1:8" x14ac:dyDescent="0.25">
      <c r="A37" s="103"/>
      <c r="B37" s="8" t="s">
        <v>3</v>
      </c>
      <c r="C37" s="93">
        <v>3623</v>
      </c>
      <c r="D37" s="13">
        <v>13.469500414021528</v>
      </c>
      <c r="E37" s="35">
        <v>21.253105161468397</v>
      </c>
      <c r="F37" s="13">
        <v>16.842363324344202</v>
      </c>
      <c r="G37" s="13">
        <v>6.9575471698113178</v>
      </c>
      <c r="H37" s="33"/>
    </row>
    <row r="38" spans="1:8" x14ac:dyDescent="0.25">
      <c r="A38" s="103"/>
      <c r="B38" s="8" t="s">
        <v>30</v>
      </c>
      <c r="C38" s="93">
        <v>1274.5899999999999</v>
      </c>
      <c r="D38" s="13">
        <v>10.249570450105523</v>
      </c>
      <c r="E38" s="35">
        <v>22.410343718372182</v>
      </c>
      <c r="F38" s="13">
        <v>13.424299901196457</v>
      </c>
      <c r="G38" s="13">
        <v>7.9161980923820208</v>
      </c>
      <c r="H38" s="33"/>
    </row>
    <row r="39" spans="1:8" x14ac:dyDescent="0.25">
      <c r="A39" s="103"/>
      <c r="B39" s="8" t="s">
        <v>31</v>
      </c>
      <c r="C39" s="93">
        <v>1512.08</v>
      </c>
      <c r="D39" s="13">
        <v>8.4506110787789002</v>
      </c>
      <c r="E39" s="35">
        <v>20.090206867361516</v>
      </c>
      <c r="F39" s="13">
        <v>13.153860447830532</v>
      </c>
      <c r="G39" s="13">
        <v>10.841423948220053</v>
      </c>
      <c r="H39" s="33"/>
    </row>
    <row r="40" spans="1:8" x14ac:dyDescent="0.25">
      <c r="A40" s="103"/>
      <c r="B40" s="8" t="s">
        <v>27</v>
      </c>
      <c r="C40" s="93">
        <v>5555</v>
      </c>
      <c r="D40" s="13">
        <v>18.598379837983799</v>
      </c>
      <c r="E40" s="35">
        <v>26.501170117011704</v>
      </c>
      <c r="F40" s="13">
        <v>18.420226130653266</v>
      </c>
      <c r="G40" s="13">
        <v>12.877767083734359</v>
      </c>
      <c r="H40" s="33"/>
    </row>
    <row r="41" spans="1:8" x14ac:dyDescent="0.25">
      <c r="A41" s="103"/>
      <c r="B41" s="8" t="s">
        <v>32</v>
      </c>
      <c r="C41" s="93">
        <v>5278</v>
      </c>
      <c r="D41" s="13">
        <v>16.142478211443727</v>
      </c>
      <c r="E41" s="35">
        <v>20.803334596438045</v>
      </c>
      <c r="F41" s="13">
        <v>20.995850622406639</v>
      </c>
      <c r="G41" s="13">
        <v>11.659663865546221</v>
      </c>
      <c r="H41" s="33"/>
    </row>
    <row r="42" spans="1:8" x14ac:dyDescent="0.25">
      <c r="A42" s="103"/>
      <c r="B42" s="8" t="s">
        <v>33</v>
      </c>
      <c r="C42" s="93">
        <v>5933.92</v>
      </c>
      <c r="D42" s="13">
        <v>39.104504273734733</v>
      </c>
      <c r="E42" s="35">
        <v>45.946524388599777</v>
      </c>
      <c r="F42" s="13">
        <v>16.249623153451914</v>
      </c>
      <c r="G42" s="13">
        <v>10.151187904967607</v>
      </c>
      <c r="H42" s="33"/>
    </row>
    <row r="43" spans="1:8" x14ac:dyDescent="0.25">
      <c r="A43" s="103"/>
      <c r="B43" s="8" t="s">
        <v>9</v>
      </c>
      <c r="C43" s="93">
        <v>5905.53</v>
      </c>
      <c r="D43" s="13">
        <v>11.555948407678905</v>
      </c>
      <c r="E43" s="35">
        <v>19.142058375793539</v>
      </c>
      <c r="F43" s="13">
        <v>16.562381392966728</v>
      </c>
      <c r="G43" s="13">
        <v>8.1453064057947167</v>
      </c>
      <c r="H43" s="33"/>
    </row>
    <row r="44" spans="1:8" x14ac:dyDescent="0.25">
      <c r="A44" s="103"/>
      <c r="B44" s="8" t="s">
        <v>10</v>
      </c>
      <c r="C44" s="93">
        <v>3583</v>
      </c>
      <c r="D44" s="13">
        <v>11.052190901479207</v>
      </c>
      <c r="E44" s="35">
        <v>20.178621267094613</v>
      </c>
      <c r="F44" s="13">
        <v>17.750439367311071</v>
      </c>
      <c r="G44" s="13">
        <v>8.4249084249084287</v>
      </c>
      <c r="H44" s="33"/>
    </row>
    <row r="45" spans="1:8" x14ac:dyDescent="0.25">
      <c r="A45" s="103"/>
      <c r="B45" s="8" t="s">
        <v>34</v>
      </c>
      <c r="C45" s="93">
        <v>3189.22</v>
      </c>
      <c r="D45" s="13">
        <v>13.548453853920394</v>
      </c>
      <c r="E45" s="35">
        <v>22.547519456167965</v>
      </c>
      <c r="F45" s="13">
        <v>12.499249499211293</v>
      </c>
      <c r="G45" s="13">
        <v>10.569143726880871</v>
      </c>
      <c r="H45" s="33"/>
    </row>
    <row r="46" spans="1:8" ht="15" customHeight="1" x14ac:dyDescent="0.25">
      <c r="A46" s="103"/>
      <c r="B46" s="8" t="s">
        <v>11</v>
      </c>
      <c r="C46" s="93">
        <v>7202.17</v>
      </c>
      <c r="D46" s="13">
        <v>18.598005878783756</v>
      </c>
      <c r="E46" s="35">
        <v>26.859404873808867</v>
      </c>
      <c r="F46" s="13">
        <v>18.261303934719429</v>
      </c>
      <c r="G46" s="13">
        <v>13.893744168322698</v>
      </c>
      <c r="H46" s="33"/>
    </row>
    <row r="47" spans="1:8" x14ac:dyDescent="0.25">
      <c r="A47" s="103"/>
      <c r="B47" s="8" t="s">
        <v>36</v>
      </c>
      <c r="C47" s="93">
        <v>6746.17</v>
      </c>
      <c r="D47" s="13">
        <v>25.375435246962347</v>
      </c>
      <c r="E47" s="35">
        <v>30.815559050542753</v>
      </c>
      <c r="F47" s="13">
        <v>19.8415416071145</v>
      </c>
      <c r="G47" s="13">
        <v>13.919887322199687</v>
      </c>
      <c r="H47" s="33"/>
    </row>
    <row r="48" spans="1:8" x14ac:dyDescent="0.25">
      <c r="A48" s="103"/>
      <c r="B48" s="8" t="s">
        <v>37</v>
      </c>
      <c r="C48" s="93">
        <v>1776.76</v>
      </c>
      <c r="D48" s="13">
        <v>30.110988540939687</v>
      </c>
      <c r="E48" s="35">
        <v>37.427677345280173</v>
      </c>
      <c r="F48" s="13">
        <v>8.5238361079698617</v>
      </c>
      <c r="G48" s="13">
        <v>10.345151346022451</v>
      </c>
      <c r="H48" s="33"/>
    </row>
    <row r="49" spans="1:8" x14ac:dyDescent="0.25">
      <c r="A49" s="103"/>
      <c r="B49" s="8" t="s">
        <v>38</v>
      </c>
      <c r="C49" s="93">
        <v>9824.24</v>
      </c>
      <c r="D49" s="13">
        <v>19.519168912811576</v>
      </c>
      <c r="E49" s="35">
        <v>27.275494084020746</v>
      </c>
      <c r="F49" s="13">
        <v>17.407609509747278</v>
      </c>
      <c r="G49" s="13">
        <v>11.270524986235708</v>
      </c>
      <c r="H49" s="33"/>
    </row>
    <row r="50" spans="1:8" x14ac:dyDescent="0.25">
      <c r="A50" s="103"/>
      <c r="B50" s="8" t="s">
        <v>8</v>
      </c>
      <c r="C50" s="93">
        <v>2377</v>
      </c>
      <c r="D50" s="13">
        <v>9.3395035759360532</v>
      </c>
      <c r="E50" s="35">
        <v>20.74042911232646</v>
      </c>
      <c r="F50" s="13">
        <v>16.487703498441288</v>
      </c>
      <c r="G50" s="13">
        <v>7.6316880962256306</v>
      </c>
      <c r="H50" s="33"/>
    </row>
    <row r="51" spans="1:8" x14ac:dyDescent="0.25">
      <c r="A51" s="103"/>
      <c r="B51" s="8" t="s">
        <v>39</v>
      </c>
      <c r="C51" s="93">
        <v>2618.3000000000002</v>
      </c>
      <c r="D51" s="13">
        <v>15.314135125845013</v>
      </c>
      <c r="E51" s="35">
        <v>22.723522896535918</v>
      </c>
      <c r="F51" s="13">
        <v>14.903221246769688</v>
      </c>
      <c r="G51" s="13">
        <v>11.535281096871797</v>
      </c>
      <c r="H51" s="33"/>
    </row>
    <row r="52" spans="1:8" hidden="1" x14ac:dyDescent="0.25">
      <c r="A52" s="104"/>
      <c r="B52" s="10" t="s">
        <v>86</v>
      </c>
      <c r="C52" s="93">
        <v>78514.98</v>
      </c>
      <c r="D52" s="13">
        <v>19.65379090716192</v>
      </c>
      <c r="E52" s="35">
        <v>27.516379676846377</v>
      </c>
      <c r="F52" s="13">
        <v>17.583176495375419</v>
      </c>
      <c r="G52" s="13">
        <v>10.807485389601867</v>
      </c>
      <c r="H52" s="33"/>
    </row>
    <row r="53" spans="1:8" ht="15" customHeight="1" x14ac:dyDescent="0.25">
      <c r="A53" s="102" t="s">
        <v>117</v>
      </c>
      <c r="B53" s="8" t="s">
        <v>4</v>
      </c>
      <c r="C53" s="93">
        <v>5031</v>
      </c>
      <c r="D53" s="13">
        <v>29.676008745776191</v>
      </c>
      <c r="E53" s="35">
        <v>38.223017292784732</v>
      </c>
      <c r="F53" s="13">
        <v>26.851075719474714</v>
      </c>
      <c r="G53" s="13">
        <v>12.223071046600452</v>
      </c>
      <c r="H53" s="33"/>
    </row>
    <row r="54" spans="1:8" x14ac:dyDescent="0.25">
      <c r="A54" s="103"/>
      <c r="B54" s="8" t="s">
        <v>46</v>
      </c>
      <c r="C54" s="93">
        <v>3145</v>
      </c>
      <c r="D54" s="13">
        <v>24.112877583465821</v>
      </c>
      <c r="E54" s="35">
        <v>25.352941176470591</v>
      </c>
      <c r="F54" s="13">
        <v>19.810383189122373</v>
      </c>
      <c r="G54" s="13">
        <v>19.574124371468127</v>
      </c>
      <c r="H54" s="33"/>
    </row>
    <row r="55" spans="1:8" x14ac:dyDescent="0.25">
      <c r="A55" s="103"/>
      <c r="B55" s="8" t="s">
        <v>12</v>
      </c>
      <c r="C55" s="93">
        <v>9325.59</v>
      </c>
      <c r="D55" s="13">
        <v>21.058613985817516</v>
      </c>
      <c r="E55" s="35">
        <v>26.870578697969783</v>
      </c>
      <c r="F55" s="13">
        <v>21.823742427362184</v>
      </c>
      <c r="G55" s="13">
        <v>16.729250635505178</v>
      </c>
      <c r="H55" s="33"/>
    </row>
    <row r="56" spans="1:8" x14ac:dyDescent="0.25">
      <c r="A56" s="103"/>
      <c r="B56" s="8" t="s">
        <v>5</v>
      </c>
      <c r="C56" s="93">
        <v>3043.06</v>
      </c>
      <c r="D56" s="13">
        <v>13.071382095653716</v>
      </c>
      <c r="E56" s="35">
        <v>18.493555828672452</v>
      </c>
      <c r="F56" s="13">
        <v>17.306210510094004</v>
      </c>
      <c r="G56" s="13">
        <v>11.590811833077941</v>
      </c>
      <c r="H56" s="33"/>
    </row>
    <row r="57" spans="1:8" x14ac:dyDescent="0.25">
      <c r="A57" s="103"/>
      <c r="B57" s="8" t="s">
        <v>6</v>
      </c>
      <c r="C57" s="93">
        <v>2271</v>
      </c>
      <c r="D57" s="13">
        <v>0.70453544693967418</v>
      </c>
      <c r="E57" s="35">
        <v>1.6732716864817261</v>
      </c>
      <c r="F57" s="13">
        <v>20.259442960702025</v>
      </c>
      <c r="G57" s="13">
        <v>10.382775119617227</v>
      </c>
      <c r="H57" s="33"/>
    </row>
    <row r="58" spans="1:8" x14ac:dyDescent="0.25">
      <c r="A58" s="103"/>
      <c r="B58" s="8" t="s">
        <v>35</v>
      </c>
      <c r="C58" s="93">
        <v>1300.92</v>
      </c>
      <c r="D58" s="13">
        <v>6.9289425944716045</v>
      </c>
      <c r="E58" s="35">
        <v>7.3901546597792329</v>
      </c>
      <c r="F58" s="13">
        <v>18.545677620926035</v>
      </c>
      <c r="G58" s="13">
        <v>10.493037919257386</v>
      </c>
      <c r="H58" s="33"/>
    </row>
    <row r="59" spans="1:8" x14ac:dyDescent="0.25">
      <c r="A59" s="103"/>
      <c r="B59" s="8" t="s">
        <v>7</v>
      </c>
      <c r="C59" s="93">
        <v>6811</v>
      </c>
      <c r="D59" s="13">
        <v>22.331522537072381</v>
      </c>
      <c r="E59" s="35">
        <v>40.552048157392449</v>
      </c>
      <c r="F59" s="13">
        <v>21.860578090842846</v>
      </c>
      <c r="G59" s="13">
        <v>12.340690083929129</v>
      </c>
      <c r="H59" s="33"/>
    </row>
    <row r="60" spans="1:8" x14ac:dyDescent="0.25">
      <c r="A60" s="103"/>
      <c r="B60" s="8" t="s">
        <v>28</v>
      </c>
      <c r="C60" s="93">
        <v>929.84</v>
      </c>
      <c r="D60" s="13">
        <v>3.0392325561386908</v>
      </c>
      <c r="E60" s="35">
        <v>3.4694140927471397</v>
      </c>
      <c r="F60" s="13">
        <v>10.454224598082217</v>
      </c>
      <c r="G60" s="13">
        <v>15.332766470035963</v>
      </c>
      <c r="H60" s="33"/>
    </row>
    <row r="61" spans="1:8" s="4" customFormat="1" x14ac:dyDescent="0.25">
      <c r="A61" s="104"/>
      <c r="B61" s="11" t="s">
        <v>25</v>
      </c>
      <c r="C61" s="94">
        <v>31857.41</v>
      </c>
      <c r="D61" s="87">
        <v>19.676301369132016</v>
      </c>
      <c r="E61" s="91">
        <v>27.36368085164488</v>
      </c>
      <c r="F61" s="87">
        <v>21.547661253254127</v>
      </c>
      <c r="G61" s="87">
        <v>14.119854406253573</v>
      </c>
      <c r="H61" s="88"/>
    </row>
    <row r="62" spans="1:8" s="4" customFormat="1" x14ac:dyDescent="0.25">
      <c r="A62" s="81"/>
      <c r="B62" s="1" t="s">
        <v>13</v>
      </c>
      <c r="C62" s="94">
        <v>110372.39</v>
      </c>
      <c r="D62" s="87">
        <v>19.660288229692224</v>
      </c>
      <c r="E62" s="91">
        <v>27.472305347378995</v>
      </c>
      <c r="F62" s="87">
        <v>18.774295270716738</v>
      </c>
      <c r="G62" s="87">
        <v>11.768697952703056</v>
      </c>
      <c r="H62" s="88"/>
    </row>
    <row r="63" spans="1:8" x14ac:dyDescent="0.25">
      <c r="A63" s="47" t="s">
        <v>74</v>
      </c>
      <c r="C63" s="18"/>
      <c r="E63" s="16"/>
      <c r="F63" s="36"/>
    </row>
    <row r="64" spans="1:8" x14ac:dyDescent="0.25">
      <c r="A64" s="20" t="s">
        <v>118</v>
      </c>
      <c r="C64" s="19"/>
    </row>
    <row r="65" spans="3:3" x14ac:dyDescent="0.25">
      <c r="C65" s="20"/>
    </row>
  </sheetData>
  <mergeCells count="2">
    <mergeCell ref="A34:A52"/>
    <mergeCell ref="A53:A61"/>
  </mergeCells>
  <pageMargins left="0.19685039370078741" right="0.19685039370078741" top="0.19685039370078741" bottom="0.19685039370078741" header="0" footer="0"/>
  <pageSetup paperSize="9" scale="8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showGridLines="0" zoomScaleNormal="100" workbookViewId="0">
      <selection activeCell="A13" sqref="A13:F13"/>
    </sheetView>
  </sheetViews>
  <sheetFormatPr baseColWidth="10" defaultRowHeight="15" x14ac:dyDescent="0.25"/>
  <cols>
    <col min="1" max="1" width="17.85546875" customWidth="1"/>
    <col min="3" max="3" width="11" customWidth="1"/>
    <col min="4" max="6" width="13.140625" customWidth="1"/>
  </cols>
  <sheetData>
    <row r="1" spans="1:13" ht="36" customHeight="1" x14ac:dyDescent="0.25">
      <c r="A1" s="110" t="s">
        <v>122</v>
      </c>
      <c r="B1" s="110"/>
      <c r="C1" s="110"/>
      <c r="D1" s="110"/>
      <c r="E1" s="110"/>
      <c r="F1" s="110"/>
      <c r="G1" s="25"/>
      <c r="H1" s="25"/>
      <c r="I1" s="25"/>
      <c r="J1" s="25"/>
      <c r="K1" s="25"/>
      <c r="L1" s="25"/>
      <c r="M1" s="25"/>
    </row>
    <row r="2" spans="1:13" ht="36.75" customHeight="1" x14ac:dyDescent="0.25">
      <c r="A2" s="109" t="s">
        <v>112</v>
      </c>
      <c r="B2" s="109"/>
      <c r="C2" s="109"/>
      <c r="D2" s="109"/>
      <c r="E2" s="109"/>
      <c r="F2" s="109"/>
    </row>
    <row r="3" spans="1:13" ht="18" customHeight="1" x14ac:dyDescent="0.25">
      <c r="A3" s="66" t="s">
        <v>42</v>
      </c>
      <c r="B3" s="25"/>
      <c r="C3" s="25"/>
      <c r="D3" s="25"/>
      <c r="E3" s="25"/>
    </row>
    <row r="4" spans="1:13" ht="25.5" customHeight="1" x14ac:dyDescent="0.25">
      <c r="A4" s="27"/>
      <c r="B4" s="28"/>
      <c r="C4" s="28"/>
      <c r="D4" s="111" t="s">
        <v>62</v>
      </c>
      <c r="E4" s="112"/>
      <c r="F4" s="112"/>
    </row>
    <row r="5" spans="1:13" ht="25.5" x14ac:dyDescent="0.25">
      <c r="A5" s="30" t="s">
        <v>61</v>
      </c>
      <c r="B5" s="31"/>
      <c r="C5" s="31"/>
      <c r="D5" s="29" t="s">
        <v>41</v>
      </c>
      <c r="E5" s="29" t="s">
        <v>63</v>
      </c>
      <c r="F5" s="29" t="s">
        <v>13</v>
      </c>
    </row>
    <row r="6" spans="1:13" x14ac:dyDescent="0.25">
      <c r="A6" s="114" t="s">
        <v>43</v>
      </c>
      <c r="B6" s="115"/>
      <c r="C6" s="115"/>
      <c r="D6" s="9">
        <v>13.153961136023916</v>
      </c>
      <c r="E6" s="9">
        <v>4.9239238473889442</v>
      </c>
      <c r="F6" s="9">
        <v>6.3218026023484617</v>
      </c>
    </row>
    <row r="7" spans="1:13" x14ac:dyDescent="0.25">
      <c r="A7" s="114" t="s">
        <v>79</v>
      </c>
      <c r="B7" s="115"/>
      <c r="C7" s="115"/>
      <c r="D7" s="9">
        <v>9.5793922318373923</v>
      </c>
      <c r="E7" s="9">
        <v>35.841836734693878</v>
      </c>
      <c r="F7" s="9">
        <v>19.740900678593462</v>
      </c>
    </row>
    <row r="8" spans="1:13" x14ac:dyDescent="0.25">
      <c r="A8" s="114" t="s">
        <v>16</v>
      </c>
      <c r="B8" s="115"/>
      <c r="C8" s="115"/>
      <c r="D8" s="9">
        <v>14.008255485552901</v>
      </c>
      <c r="E8" s="9">
        <v>27.693420101229211</v>
      </c>
      <c r="F8" s="9">
        <v>21.478046373951653</v>
      </c>
    </row>
    <row r="9" spans="1:13" x14ac:dyDescent="0.25">
      <c r="A9" s="114" t="s">
        <v>44</v>
      </c>
      <c r="B9" s="115"/>
      <c r="C9" s="115"/>
      <c r="D9" s="9">
        <v>5.9875141884222476</v>
      </c>
      <c r="E9" s="9">
        <v>22.991008928849205</v>
      </c>
      <c r="F9" s="9">
        <v>21.311015784899208</v>
      </c>
    </row>
    <row r="10" spans="1:13" x14ac:dyDescent="0.25">
      <c r="A10" s="116" t="s">
        <v>15</v>
      </c>
      <c r="B10" s="117"/>
      <c r="C10" s="117"/>
      <c r="D10" s="21">
        <v>11.130867709815078</v>
      </c>
      <c r="E10" s="21">
        <v>23.152451708766716</v>
      </c>
      <c r="F10" s="21">
        <v>18.796473860940356</v>
      </c>
    </row>
    <row r="11" spans="1:13" ht="14.25" customHeight="1" x14ac:dyDescent="0.25">
      <c r="A11" s="26" t="s">
        <v>64</v>
      </c>
    </row>
    <row r="12" spans="1:13" ht="24.75" customHeight="1" x14ac:dyDescent="0.25">
      <c r="A12" s="113" t="s">
        <v>123</v>
      </c>
      <c r="B12" s="113"/>
      <c r="C12" s="113"/>
      <c r="D12" s="113"/>
      <c r="E12" s="113"/>
      <c r="F12" s="113"/>
    </row>
    <row r="13" spans="1:13" x14ac:dyDescent="0.25">
      <c r="A13" s="113" t="s">
        <v>124</v>
      </c>
      <c r="B13" s="113"/>
      <c r="C13" s="113"/>
      <c r="D13" s="113"/>
      <c r="E13" s="113"/>
      <c r="F13" s="113"/>
    </row>
  </sheetData>
  <mergeCells count="10">
    <mergeCell ref="A2:F2"/>
    <mergeCell ref="A1:F1"/>
    <mergeCell ref="D4:F4"/>
    <mergeCell ref="A12:F12"/>
    <mergeCell ref="A13:F13"/>
    <mergeCell ref="A7:C7"/>
    <mergeCell ref="A6:C6"/>
    <mergeCell ref="A8:C8"/>
    <mergeCell ref="A9:C9"/>
    <mergeCell ref="A10:C1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showGridLines="0" zoomScaleNormal="100" workbookViewId="0"/>
  </sheetViews>
  <sheetFormatPr baseColWidth="10" defaultRowHeight="15" x14ac:dyDescent="0.25"/>
  <cols>
    <col min="1" max="1" width="48.85546875" customWidth="1"/>
    <col min="2" max="2" width="19.140625" customWidth="1"/>
    <col min="3" max="3" width="21.28515625" customWidth="1"/>
    <col min="12" max="12" width="60" customWidth="1"/>
    <col min="13" max="13" width="17.85546875" customWidth="1"/>
    <col min="14" max="14" width="14.7109375" customWidth="1"/>
  </cols>
  <sheetData>
    <row r="1" spans="1:1" ht="22.5" customHeight="1" x14ac:dyDescent="0.25">
      <c r="A1" s="92" t="s">
        <v>122</v>
      </c>
    </row>
    <row r="2" spans="1:1" ht="30.75" customHeight="1" x14ac:dyDescent="0.3">
      <c r="A2" s="7" t="s">
        <v>114</v>
      </c>
    </row>
    <row r="38" spans="1:3" ht="15" customHeight="1" x14ac:dyDescent="0.25"/>
    <row r="40" spans="1:3" ht="18.75" x14ac:dyDescent="0.3">
      <c r="A40" s="7" t="s">
        <v>106</v>
      </c>
    </row>
    <row r="41" spans="1:3" ht="26.25" customHeight="1" x14ac:dyDescent="0.25">
      <c r="A41" s="67" t="s">
        <v>114</v>
      </c>
    </row>
    <row r="42" spans="1:3" ht="24" customHeight="1" x14ac:dyDescent="0.25">
      <c r="A42" s="83"/>
      <c r="B42" s="118" t="s">
        <v>89</v>
      </c>
      <c r="C42" s="119"/>
    </row>
    <row r="43" spans="1:3" ht="60" customHeight="1" x14ac:dyDescent="0.25">
      <c r="A43" s="84" t="s">
        <v>113</v>
      </c>
      <c r="B43" s="85" t="s">
        <v>76</v>
      </c>
      <c r="C43" s="86" t="s">
        <v>71</v>
      </c>
    </row>
    <row r="44" spans="1:3" x14ac:dyDescent="0.25">
      <c r="A44" s="82" t="s">
        <v>46</v>
      </c>
      <c r="B44" s="61">
        <v>0.31414253172795314</v>
      </c>
      <c r="C44" s="61">
        <v>0.19574124371468127</v>
      </c>
    </row>
    <row r="45" spans="1:3" x14ac:dyDescent="0.25">
      <c r="A45" s="3" t="s">
        <v>12</v>
      </c>
      <c r="B45" s="61">
        <v>0.30203141844218262</v>
      </c>
      <c r="C45" s="61">
        <v>0.16729250635505177</v>
      </c>
    </row>
    <row r="46" spans="1:3" x14ac:dyDescent="0.25">
      <c r="A46" s="3" t="s">
        <v>28</v>
      </c>
      <c r="B46" s="61">
        <v>0.2751891181588948</v>
      </c>
      <c r="C46" s="61">
        <v>0.15332766470035963</v>
      </c>
    </row>
    <row r="47" spans="1:3" x14ac:dyDescent="0.25">
      <c r="A47" s="3" t="s">
        <v>36</v>
      </c>
      <c r="B47" s="61">
        <v>0.29161706304806401</v>
      </c>
      <c r="C47" s="61">
        <v>0.13919887322199687</v>
      </c>
    </row>
    <row r="48" spans="1:3" x14ac:dyDescent="0.25">
      <c r="A48" s="3" t="s">
        <v>11</v>
      </c>
      <c r="B48" s="61">
        <v>0.28735758128882205</v>
      </c>
      <c r="C48" s="61">
        <v>0.13893744168322697</v>
      </c>
    </row>
    <row r="49" spans="1:3" x14ac:dyDescent="0.25">
      <c r="A49" s="3" t="s">
        <v>27</v>
      </c>
      <c r="B49" s="61">
        <v>0.28846673269109568</v>
      </c>
      <c r="C49" s="61">
        <v>0.12877767083734359</v>
      </c>
    </row>
    <row r="50" spans="1:3" x14ac:dyDescent="0.25">
      <c r="A50" s="3" t="s">
        <v>7</v>
      </c>
      <c r="B50" s="61">
        <v>0.27781534069566527</v>
      </c>
      <c r="C50" s="61">
        <v>0.12340690083929129</v>
      </c>
    </row>
    <row r="51" spans="1:3" x14ac:dyDescent="0.25">
      <c r="A51" s="3" t="s">
        <v>4</v>
      </c>
      <c r="B51" s="61">
        <v>0.31789747339345198</v>
      </c>
      <c r="C51" s="61">
        <v>0.12223071046600453</v>
      </c>
    </row>
    <row r="52" spans="1:3" x14ac:dyDescent="0.25">
      <c r="A52" s="3" t="s">
        <v>69</v>
      </c>
      <c r="B52" s="61">
        <v>0.26836057165024096</v>
      </c>
      <c r="C52" s="61">
        <v>0.11768697952703056</v>
      </c>
    </row>
    <row r="53" spans="1:3" x14ac:dyDescent="0.25">
      <c r="A53" s="3" t="s">
        <v>32</v>
      </c>
      <c r="B53" s="61">
        <v>0.27491584208915643</v>
      </c>
      <c r="C53" s="61">
        <v>0.11659663865546221</v>
      </c>
    </row>
    <row r="54" spans="1:3" x14ac:dyDescent="0.25">
      <c r="A54" s="3" t="s">
        <v>5</v>
      </c>
      <c r="B54" s="61">
        <v>0.25350889365135654</v>
      </c>
      <c r="C54" s="61">
        <v>0.11590811833077941</v>
      </c>
    </row>
    <row r="55" spans="1:3" x14ac:dyDescent="0.25">
      <c r="A55" s="3" t="s">
        <v>39</v>
      </c>
      <c r="B55" s="61">
        <v>0.23618217955766063</v>
      </c>
      <c r="C55" s="61">
        <v>0.11535281096871797</v>
      </c>
    </row>
    <row r="56" spans="1:3" x14ac:dyDescent="0.25">
      <c r="A56" s="3" t="s">
        <v>38</v>
      </c>
      <c r="B56" s="61">
        <v>0.24881136541519433</v>
      </c>
      <c r="C56" s="61">
        <v>0.11270524986235708</v>
      </c>
    </row>
    <row r="57" spans="1:3" x14ac:dyDescent="0.25">
      <c r="A57" s="3" t="s">
        <v>31</v>
      </c>
      <c r="B57" s="61">
        <v>0.2263183279150851</v>
      </c>
      <c r="C57" s="61">
        <v>0.10841423948220053</v>
      </c>
    </row>
    <row r="58" spans="1:3" x14ac:dyDescent="0.25">
      <c r="A58" s="3" t="s">
        <v>34</v>
      </c>
      <c r="B58" s="61">
        <v>0.20723448526308552</v>
      </c>
      <c r="C58" s="61">
        <v>0.1056914372688087</v>
      </c>
    </row>
    <row r="59" spans="1:3" x14ac:dyDescent="0.25">
      <c r="A59" s="3" t="s">
        <v>35</v>
      </c>
      <c r="B59" s="61">
        <v>0.24067621874970158</v>
      </c>
      <c r="C59" s="61">
        <v>0.10493037919257386</v>
      </c>
    </row>
    <row r="60" spans="1:3" x14ac:dyDescent="0.25">
      <c r="A60" s="3" t="s">
        <v>1</v>
      </c>
      <c r="B60" s="61">
        <v>0.29405048839274384</v>
      </c>
      <c r="C60" s="61">
        <v>0.10419058553386906</v>
      </c>
    </row>
    <row r="61" spans="1:3" x14ac:dyDescent="0.25">
      <c r="A61" s="3" t="s">
        <v>6</v>
      </c>
      <c r="B61" s="61">
        <v>0.27483900643974246</v>
      </c>
      <c r="C61" s="61">
        <v>0.10382775119617227</v>
      </c>
    </row>
    <row r="62" spans="1:3" x14ac:dyDescent="0.25">
      <c r="A62" s="3" t="s">
        <v>37</v>
      </c>
      <c r="B62" s="61">
        <v>0.24435347979950872</v>
      </c>
      <c r="C62" s="61">
        <v>0.10345151346022452</v>
      </c>
    </row>
    <row r="63" spans="1:3" x14ac:dyDescent="0.25">
      <c r="A63" s="3" t="s">
        <v>33</v>
      </c>
      <c r="B63" s="61">
        <v>0.23664816668183064</v>
      </c>
      <c r="C63" s="61">
        <v>0.10151187904967607</v>
      </c>
    </row>
    <row r="64" spans="1:3" x14ac:dyDescent="0.25">
      <c r="A64" s="3" t="s">
        <v>29</v>
      </c>
      <c r="B64" s="61">
        <v>0.28969518672877337</v>
      </c>
      <c r="C64" s="61">
        <v>9.6346704871060118E-2</v>
      </c>
    </row>
    <row r="65" spans="1:3" x14ac:dyDescent="0.25">
      <c r="A65" s="3" t="s">
        <v>2</v>
      </c>
      <c r="B65" s="61">
        <v>0.20292326431181484</v>
      </c>
      <c r="C65" s="61">
        <v>9.2307692307692313E-2</v>
      </c>
    </row>
    <row r="66" spans="1:3" x14ac:dyDescent="0.25">
      <c r="A66" s="3" t="s">
        <v>10</v>
      </c>
      <c r="B66" s="61">
        <v>0.23190165427227194</v>
      </c>
      <c r="C66" s="61">
        <v>8.4249084249084283E-2</v>
      </c>
    </row>
    <row r="67" spans="1:3" x14ac:dyDescent="0.25">
      <c r="A67" s="3" t="s">
        <v>9</v>
      </c>
      <c r="B67" s="61">
        <v>0.23041304364877746</v>
      </c>
      <c r="C67" s="61">
        <v>8.1453064057947167E-2</v>
      </c>
    </row>
    <row r="68" spans="1:3" x14ac:dyDescent="0.25">
      <c r="A68" s="3" t="s">
        <v>30</v>
      </c>
      <c r="B68" s="61">
        <v>0.2473501582487142</v>
      </c>
      <c r="C68" s="61">
        <v>7.9161980923820208E-2</v>
      </c>
    </row>
    <row r="69" spans="1:3" x14ac:dyDescent="0.25">
      <c r="A69" s="3" t="s">
        <v>8</v>
      </c>
      <c r="B69" s="61">
        <v>0.20190476190476192</v>
      </c>
      <c r="C69" s="61">
        <v>7.6316880962256306E-2</v>
      </c>
    </row>
    <row r="70" spans="1:3" x14ac:dyDescent="0.25">
      <c r="A70" s="3" t="s">
        <v>3</v>
      </c>
      <c r="B70" s="61">
        <v>0.26326614561908679</v>
      </c>
      <c r="C70" s="61">
        <v>6.9575471698113178E-2</v>
      </c>
    </row>
  </sheetData>
  <sortState ref="L38:P64">
    <sortCondition descending="1" ref="N38:N64"/>
  </sortState>
  <mergeCells count="1">
    <mergeCell ref="B42:C42"/>
  </mergeCells>
  <pageMargins left="0.19685039370078741" right="0.19685039370078741" top="0.19685039370078741" bottom="0.19685039370078741" header="0" footer="0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5</vt:i4>
      </vt:variant>
    </vt:vector>
  </HeadingPairs>
  <TitlesOfParts>
    <vt:vector size="13" baseType="lpstr">
      <vt:lpstr>Sommaire</vt:lpstr>
      <vt:lpstr>Figure 1</vt:lpstr>
      <vt:lpstr>Figure 2</vt:lpstr>
      <vt:lpstr>Figure 3</vt:lpstr>
      <vt:lpstr>Figure 4</vt:lpstr>
      <vt:lpstr>Figure 5</vt:lpstr>
      <vt:lpstr>Figure 6</vt:lpstr>
      <vt:lpstr>Figure 7</vt:lpstr>
      <vt:lpstr>'Figure 1'!Zone_d_impression</vt:lpstr>
      <vt:lpstr>'Figure 4'!Zone_d_impression</vt:lpstr>
      <vt:lpstr>'Figure 5'!Zone_d_impression</vt:lpstr>
      <vt:lpstr>'Figure 6'!Zone_d_impression</vt:lpstr>
      <vt:lpstr>'Figure 7'!Zone_d_impression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cp:lastPrinted>2019-07-09T17:59:50Z</cp:lastPrinted>
  <dcterms:created xsi:type="dcterms:W3CDTF">2019-04-09T14:29:44Z</dcterms:created>
  <dcterms:modified xsi:type="dcterms:W3CDTF">2019-07-15T15:26:45Z</dcterms:modified>
</cp:coreProperties>
</file>